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\Downloads\"/>
    </mc:Choice>
  </mc:AlternateContent>
  <bookViews>
    <workbookView xWindow="0" yWindow="0" windowWidth="38400" windowHeight="12210"/>
  </bookViews>
  <sheets>
    <sheet name="Carta Proposta 000006 2023" sheetId="1" r:id="rId1"/>
  </sheets>
  <calcPr calcId="162913"/>
</workbook>
</file>

<file path=xl/calcChain.xml><?xml version="1.0" encoding="utf-8"?>
<calcChain xmlns="http://schemas.openxmlformats.org/spreadsheetml/2006/main">
  <c r="K147" i="1" l="1"/>
  <c r="J147" i="1"/>
  <c r="I147" i="1"/>
  <c r="G147" i="1"/>
  <c r="K144" i="1"/>
  <c r="J144" i="1"/>
  <c r="I144" i="1"/>
  <c r="G144" i="1"/>
  <c r="K141" i="1"/>
  <c r="J141" i="1"/>
  <c r="I141" i="1"/>
  <c r="G141" i="1"/>
  <c r="K138" i="1"/>
  <c r="J138" i="1"/>
  <c r="I138" i="1"/>
  <c r="G138" i="1"/>
  <c r="K135" i="1"/>
  <c r="J135" i="1"/>
  <c r="I135" i="1"/>
  <c r="G135" i="1"/>
  <c r="K132" i="1"/>
  <c r="J132" i="1"/>
  <c r="I132" i="1"/>
  <c r="G132" i="1"/>
  <c r="K129" i="1"/>
  <c r="J129" i="1"/>
  <c r="I129" i="1"/>
  <c r="G129" i="1"/>
  <c r="K126" i="1"/>
  <c r="J126" i="1"/>
  <c r="I126" i="1"/>
  <c r="G126" i="1"/>
  <c r="K123" i="1"/>
  <c r="J123" i="1"/>
  <c r="I123" i="1"/>
  <c r="G123" i="1"/>
  <c r="K120" i="1"/>
  <c r="J120" i="1"/>
  <c r="I120" i="1"/>
  <c r="G120" i="1"/>
  <c r="K117" i="1"/>
  <c r="J117" i="1"/>
  <c r="I117" i="1"/>
  <c r="G117" i="1"/>
  <c r="K114" i="1"/>
  <c r="J114" i="1"/>
  <c r="I114" i="1"/>
  <c r="G114" i="1"/>
  <c r="K111" i="1"/>
  <c r="J111" i="1"/>
  <c r="I111" i="1"/>
  <c r="G111" i="1"/>
  <c r="K108" i="1"/>
  <c r="J108" i="1"/>
  <c r="I108" i="1"/>
  <c r="G108" i="1"/>
  <c r="K105" i="1"/>
  <c r="J105" i="1"/>
  <c r="I105" i="1"/>
  <c r="G105" i="1"/>
  <c r="K102" i="1"/>
  <c r="J102" i="1"/>
  <c r="I102" i="1"/>
  <c r="G102" i="1"/>
  <c r="K99" i="1"/>
  <c r="J99" i="1"/>
  <c r="I99" i="1"/>
  <c r="G99" i="1"/>
  <c r="K96" i="1"/>
  <c r="J96" i="1"/>
  <c r="I96" i="1"/>
  <c r="G96" i="1"/>
  <c r="K93" i="1"/>
  <c r="J93" i="1"/>
  <c r="I93" i="1"/>
  <c r="G93" i="1"/>
  <c r="K90" i="1"/>
  <c r="J90" i="1"/>
  <c r="I90" i="1"/>
  <c r="G90" i="1"/>
  <c r="K87" i="1"/>
  <c r="J87" i="1"/>
  <c r="I87" i="1"/>
  <c r="G87" i="1"/>
  <c r="K84" i="1"/>
  <c r="J84" i="1"/>
  <c r="I84" i="1"/>
  <c r="G84" i="1"/>
  <c r="K81" i="1"/>
  <c r="J81" i="1"/>
  <c r="I81" i="1"/>
  <c r="G81" i="1"/>
  <c r="K78" i="1"/>
  <c r="J78" i="1"/>
  <c r="I78" i="1"/>
  <c r="G78" i="1"/>
  <c r="K75" i="1"/>
  <c r="J75" i="1"/>
  <c r="I75" i="1"/>
  <c r="G75" i="1"/>
  <c r="K72" i="1"/>
  <c r="J72" i="1"/>
  <c r="I72" i="1"/>
  <c r="G72" i="1"/>
  <c r="K69" i="1"/>
  <c r="J69" i="1"/>
  <c r="I69" i="1"/>
  <c r="G69" i="1"/>
  <c r="K66" i="1"/>
  <c r="J66" i="1"/>
  <c r="I66" i="1"/>
  <c r="G66" i="1"/>
  <c r="K63" i="1"/>
  <c r="J63" i="1"/>
  <c r="I63" i="1"/>
  <c r="G63" i="1"/>
  <c r="K60" i="1"/>
  <c r="J60" i="1"/>
  <c r="I60" i="1"/>
  <c r="G60" i="1"/>
  <c r="K57" i="1"/>
  <c r="J57" i="1"/>
  <c r="I57" i="1"/>
  <c r="G57" i="1"/>
  <c r="K54" i="1"/>
  <c r="J54" i="1"/>
  <c r="I54" i="1"/>
  <c r="G54" i="1"/>
  <c r="K51" i="1"/>
  <c r="J51" i="1"/>
  <c r="I51" i="1"/>
  <c r="G51" i="1"/>
  <c r="K48" i="1"/>
  <c r="J48" i="1"/>
  <c r="I48" i="1"/>
  <c r="G48" i="1"/>
  <c r="K45" i="1"/>
  <c r="J45" i="1"/>
  <c r="I45" i="1"/>
  <c r="G45" i="1"/>
  <c r="K42" i="1"/>
  <c r="J42" i="1"/>
  <c r="I42" i="1"/>
  <c r="G42" i="1"/>
  <c r="K39" i="1"/>
  <c r="J39" i="1"/>
  <c r="I39" i="1"/>
  <c r="G39" i="1"/>
  <c r="K36" i="1"/>
  <c r="J36" i="1"/>
  <c r="I36" i="1"/>
  <c r="G36" i="1"/>
  <c r="K33" i="1"/>
  <c r="J33" i="1"/>
  <c r="I33" i="1"/>
  <c r="G33" i="1"/>
  <c r="K30" i="1"/>
  <c r="J30" i="1"/>
  <c r="I30" i="1"/>
  <c r="G30" i="1"/>
  <c r="K27" i="1"/>
  <c r="K158" i="1" s="1"/>
  <c r="G158" i="1" s="1"/>
  <c r="J27" i="1"/>
  <c r="J156" i="1" s="1"/>
  <c r="G156" i="1" s="1"/>
  <c r="I27" i="1"/>
  <c r="I154" i="1" s="1"/>
  <c r="G154" i="1" s="1"/>
  <c r="G27" i="1"/>
  <c r="G160" i="1" l="1"/>
</calcChain>
</file>

<file path=xl/sharedStrings.xml><?xml version="1.0" encoding="utf-8"?>
<sst xmlns="http://schemas.openxmlformats.org/spreadsheetml/2006/main" count="298" uniqueCount="137">
  <si>
    <t>CAMARA MUNICIPAL DE SANTANA DE PARNAIBA</t>
  </si>
  <si>
    <t>Pagina: 1</t>
  </si>
  <si>
    <t xml:space="preserve">Licitações - Carta Proposta para Licitação de Preços </t>
  </si>
  <si>
    <t>Sistema CECAM</t>
  </si>
  <si>
    <t>------------------------------------------------------------------------------------------------------------------------------------------</t>
  </si>
  <si>
    <t>Modalidade da Licitação: PREGAO PRESENCIAL</t>
  </si>
  <si>
    <t>Nº 000006/2023.</t>
  </si>
  <si>
    <t>Processo Nº88.</t>
  </si>
  <si>
    <t>Entrega dos Envelopes Até:06/09/2023as 09:00 hs     CAMARA MUNICIPAL DE SANTANA DE PARNAIBA</t>
  </si>
  <si>
    <t>RUA: PORTO RICO   N° 231</t>
  </si>
  <si>
    <t>Fornecedor:</t>
  </si>
  <si>
    <t>Endereço:</t>
  </si>
  <si>
    <t>Bairro:</t>
  </si>
  <si>
    <t>Cidade:</t>
  </si>
  <si>
    <t>Estado:</t>
  </si>
  <si>
    <t>C.E.P.:</t>
  </si>
  <si>
    <t>Telefone:</t>
  </si>
  <si>
    <t>CNPJ/CPF Nº:</t>
  </si>
  <si>
    <t>Nº FAX:</t>
  </si>
  <si>
    <t>Inscr.Estadual:</t>
  </si>
  <si>
    <t>Inscr. Municipal:</t>
  </si>
  <si>
    <t>Solicitamos que seja fornecido os valores unitários dos itens abaixo especificados para a presente licitação, cuja abertura das propostas está prevista para o dia 06/09/2023 ( 06 de Setembro de 2023 )  às 09:15 horas.</t>
  </si>
  <si>
    <t>Objeto:Contratação de empresa especializada para fornecimento futuro e parcelado de</t>
  </si>
  <si>
    <t>gêneros alimentícios perecíveis, conforme necessidades da Câmara Municipal de Santana</t>
  </si>
  <si>
    <t>Edital Nº:</t>
  </si>
  <si>
    <t>Item</t>
  </si>
  <si>
    <t>Qtde</t>
  </si>
  <si>
    <t>Unid.</t>
  </si>
  <si>
    <t>Vl.Unit.</t>
  </si>
  <si>
    <t>Desc.</t>
  </si>
  <si>
    <t>Imposto</t>
  </si>
  <si>
    <t>Total</t>
  </si>
  <si>
    <t>UN</t>
  </si>
  <si>
    <t>001.00367</t>
  </si>
  <si>
    <t>MINI CROISSANT - MASSA A BASE DE FARINHA DE TRIGO, MANTEIGA, AÇÚCAR, LEITE E FERMENTO BIOLÓGICO, PODENDO CONTER OUTROS INGREDIENTES QUE O CARACTERIZE, DESDE QUE PERMITIDOS PELA LEGISLAÇÃO. RECHEIO DE PRESUNTO MAGRO, SEM CAPA DE GORDURA; - QUEIJO MUSSARELA, COM COMPOSIÇÃO: LEITE PASTEURIZADO, CLORETO DE SÓDIO, CLORETO DE CÁLCIO, FERMENTO LÁCTICO E COALHO OU SIMILAR. PESO APROXIMADO DE 20G. EMBALADO EM RECIPIENTE DE PAPELÃO COM VISOR TRANSPARENTE, HIGIENIZADO E PROTEGIDO CONTRA PÓ, INSETOS, E OUTROS AGENTES DA NATUREZA.</t>
  </si>
  <si>
    <t>MARCA</t>
  </si>
  <si>
    <t>MARCA:</t>
  </si>
  <si>
    <t>KL</t>
  </si>
  <si>
    <t>001.00368</t>
  </si>
  <si>
    <t>MINI PÃO DE QUEIJO - MASSA COMPOSTA DE POLVILHO, ÁGUA, OVOS, ÓLEO E/OU OUTRA GORDURA, QUEIJO, LEITE EM PÓ E SAL, PODENDO CONTER OUTROS INGREDIENTES QUE O CARACTERIZE, DESDE QUE PERMITIDOS PELA LEGISLAÇÃO. DEVE SER ISENTO DE CORANTES DE QUALQUER NATUREZA, AROMAS ARTIFICIAIS. DEVE CONTER QUEIJO PARMESÃO EM SUA CONSTITUIÇÃO. PESO APROXIMADO DE 20G. EMBALADO EM RECIPIENTE HIGIENIZADO E PROTEGIDO CONTRA PÓ, INSETOS, E OUTROS AGENTES DA NATUREZA.</t>
  </si>
  <si>
    <t>001.00369</t>
  </si>
  <si>
    <t>PÃO DE METRO - MASSA A BASE DE FARINHA DE TRIGO ENRIQUECIDA COM FERRO E ÁCIDO FÓLICO, ÁGUA, SAL E FERMENTO BIOLÓGICO, PODENDO CONTER OUTROS INGREDIENTES QUE O CARACTERIZE, DESDE QUE PERMITIDOS PELA LEGISLAÇÃO. RECHEIO DE PRESUNTO MAGRO, SEM CAPA DE GORDURA; - QUEIJO MUSSARELA, COM COMPOSIÇÃO: LEITE PASTEURIZADO, CLORETO DE SÓDIO, CLORETO DE CÁLCIO, FERMENTO LÁCTICO E COALHO OU SIMILAR; *O QUEIJO MUSSARELA PODE SER SUBSTITUÍDO POR  QUEIJO ESTEPE OU SIMILAR. - ALFACE AMERICANA OU SIMILAR; - FATIAS DE TOMATE; - MAIONESE; - MOLHO - TIPO ROSÊ, BECHAMEL, ESPECIAL, ETC. EMBALADO EM RECIPIENTE DE PAPELÃO INDIVIDUAL, HIGIENIZADO E PROTEGIDO CONTRA PÓ, INSETOS, E OUTROS AGENTES DA NATUREZA</t>
  </si>
  <si>
    <t>001.00370</t>
  </si>
  <si>
    <t>PÃO DE METRO - MASSA A BASE DE FARINHA DE TRIGO ENRIQUECIDA COM FERRO E ÁCIDO FÓLICO, ÁGUA, SAL E FERMENTO BIOLÓGICO, PODENDO CONTER OUTROS INGREDIENTES QUE O CARACTERIZE, DESDE QUE PERMITIDOS PELA LEGISLAÇÃO.  RECHEIO DE SALAME, ITALIANO OU HAMBURGUÊS, COMPOSTO DE CARNE SUÍNA SELECIONADA; - QUEIJO MUSSARELA, COM COMPOSIÇÃO: LEITE PASTEURIZADO, CLORETO DE SÓDIO, CLORETO DE CÁLCIO, FERMENTO LÁCTICO E COALHO OU SIMILAR; *O QUEIJO MUSSARELA PODE SER SUBSTITUÍDO POR QUEIJO ESTEPE OU SIMILAR. - ALFACE AMERICANA OU SIMILAR; - FATIAS DE TOMATE; - MAIONESE; - MOLHO - TIPO ROSÊ, BECHAMEL, ESPECIAL, ETC. EMBALADO EM RECIPIENTE DE PAPELÃO INDIVIDUAL, HIGIENIZADO E PROTEGIDO CONTRA PÓ, INSETOS, E OUTROS AGENTES DA NATUREZA.</t>
  </si>
  <si>
    <t>001.00371</t>
  </si>
  <si>
    <t>PÃO DE METRO - MASSA A BASE DE FARINHA DE TRIGO ENRIQUECIDA COM FERRO E ÁCIDO FÓLICO, ÁGUA, SAL E FERMENTO BIOLÓGICO, PODENDO CONTER OUTROS INGREDIENTES QUE O CARACTERIZE, DESDE QUE PERMITIDOS PELA LEGISLAÇÃO. RECHEIO DE PEITO DE PERU DEFUMADO, SEM CAPA;  - QUEIJO MUSSARELA, COM COMPOSIÇÃO: LEITE PASTEURIZADO, CLORETO DE SÓDIO, CLORETO DE CÁLCIO, FERMENTO LÁCTICO E COALHO OU SIMILAR;  *O QUEIJO MUSSARELA PODE SER SUBSTITUÍDO POR QUEIJO ESTEPE OU SIMILAR.  - ALFACE AMERICANA OU SIMILAR;  - FATIAS DE TOMATE;  - MAIONESE;  - MOLHO - TIPO ROSÊ, BECHAMEL, ESPECIAL, ETC. EMBALADO EM RECIPIENTE DE PAPELÃO INDIVIDUAL, HIGIENIZADO E PROTEGIDO CONTRA PÓ, INSETOS, E OUTROS AGENTES DA NATUREZA.</t>
  </si>
  <si>
    <t>001.00372</t>
  </si>
  <si>
    <t>PÃO DOCE TIPO CAROLINA - MASSA A BASE DE OVO INTEGRAL PASTEURIZADO, ÁGUA E ÓLEO, PODENDO CONTER OUTROS INGREDIENTES QUE O CARACTERIZE, DESDE QUE PERMITIDOS PELA LEGISLAÇÃO. RECHEIO DE DOCE DE LEITE. PESO APROXIMADO 20G. EMBALADO EM RECIPIENTE DE PAPELÃO COM VISOR TRANSPARENTE, HIGIENIZADO E PROTEGIDO CONTRA PÓ, INSETOS, E OUTROS AGENTES DA NATUREZA.</t>
  </si>
  <si>
    <t>001.00373</t>
  </si>
  <si>
    <t>PÃO DOCE TIPO LUA DE MEL - MASSA A BASE DE OVO, LEITE, MANTEIGA, AÇÚCAR, FARINHA DE TRIGO E FERMENTO BIOLÓGICO, PODENDO CONTER OUTROS INGREDIENTES QUE O CARACTERIZE, DESDE QUE PERMITIDOS PELA LEGISLAÇÃO. RECHEIO DE CREME PATISSIÈRE DE BAUNILHA E COBERTURA DE COCO RALADO. PESO APROXIMADO 30G. EMBALADO EM RECIPIENTE DE PAPELÃO COM VISOR TRANSPARENTE, HIGIENIZADO E PROTEGIDO CONTRA PÓ, INSETOS, E OUTROS AGENTES DA NATUREZA.</t>
  </si>
  <si>
    <t>001.00374</t>
  </si>
  <si>
    <t>MINI PÃO DOCE TIPO SONHO - MASSA A BASE DE OVO, LEITE, MANTEIGA, AÇÚCAR, FARINHA DE TRIGO E FERMENTO BIOLÓGICO, PODENDO CONTER OUTROS INGREDIENTES QUE O CARACTERIZE, DESDE QUE PERMITIDOS PELA LEGISLAÇÃO. RECHEIO DE CREME PATISSIÈRE DE BAUNILHA. PESO APROXIMADO 30G. EMBALADO EM RECIPIENTE DE PAPELÃO COM VISOR TRANSPARENTE, HIGIENIZADO E PROTEGIDO CONTRA PÓ, INSETOS, E OUTROS AGENTES DA NATUREZA.</t>
  </si>
  <si>
    <t>001.00375</t>
  </si>
  <si>
    <t>BEBIDA LÁCTEA UHT - COMPOSIÇÃO DE SORO DE LEITE RECONSTITUÍDO, LEITE INTEGRAL RECONSTITUÍDO, CACAU HIDRATADO, AÇÚCAR, GORDURA VEGETAL, EXTRATO DE MALTE, VITAMINAS (A, C E ÁCIDO FÓLICO), CLORETO DE SÓDIO (SAL), ESTABILIZANTES: CARBOXIMETILCELULOSE SÓDICA, CITRATO DE SÓDIO E CARRAGENA, EMULSIFICANTES: MONO E DIGLICERÍDEOS DE ÁCIDOS GRAXOS E LECITINA DE SOJA E AROMATIZANTE, PODENDO CONTER OUTROS INGREDIENTES QUE O CARACTERIZE, DESDE QUE PERMITIDOS PELA LEGISLAÇÃO. EMBALAGEM PADRÃO EAN CÓDIGO 7898080640239 DE 200ML. REGISTRO NO ÓRGÃO COMPETENTE . SABOR CHOCOLATE.</t>
  </si>
  <si>
    <t>001.00376</t>
  </si>
  <si>
    <t>SALADA DE FRUTAS - POTE DE 200ML, COM FRUTAS VARIADAS (MÍNIMO 3 TIPOS) E PICADAS, COM VALIDADE DE ATÉ 2 DIAS. EMBALADO EM RECIPIENTE HIGIENIZADO E PROTEGIDO CONTRA PÓ, INSETOS, E OUTROS AGENTES DA NATUREZA.</t>
  </si>
  <si>
    <t>001.00377</t>
  </si>
  <si>
    <t>SALAME - FATIADO, TIPO ITALIANO, HAMBURGUÊS OU SIMILAR, COMPOSTO DE CARNE SUÍNA SELECIONADA, PODENDO CONTER OUTROS INGREDIENTES QUE O CARACTERIZE, DESDE QUE PERMITIDOS PELA LEGISLAÇÃO. REGISTRO NO ÓRGÃO COMPETENTE.. EMBALADO EM RECIPIENTE HIGIENIZADO E PROTEGIDO CONTRA PÓ, INSETOS, E OUTROS AGENTES DA NATUREZA.</t>
  </si>
  <si>
    <t>001.00378</t>
  </si>
  <si>
    <t>QUEIJO FRESCO - TIPO FRESCAL, COM SAL, EM PEÇA DE APROXIMADAMENTE 500G OU EM FATIAS, COM COMPOSIÇÃO: LEITE PASTEURIZADO PADRONIZADO, CLORETO DE CÁLCIO, CLORETO DE SÓDIO, PODENDO CONTER OUTROS INGREDIENTES QUE O CARACTERIZE, DESDE QUE PERMITIDOS PELA LEGISLAÇÃO. REGISTRO NO ÓRGÃO COMPETENTE. EMBALADO EM RECIPIENTE HIGIENIZADO E PROTEGIDO CONTRA PÓ, INSETOS, E OUTROS AGENTES DA NATUREZA.</t>
  </si>
  <si>
    <t>001.00379</t>
  </si>
  <si>
    <t>POLPA DE FRUTA CONGELADA - INGREDIENTE PRINCIPAL 100% DA FRUTA, NÃO FERMENTADO, NÃO ALCOÓLICO E SEM CONSERVANTES, EM EMBALAGENS PLÁSTICAS DE 100 G. PRAZO DE VALIDADE MÍNIMO DE 12 MESES. REGISTRO NO ÓRGÃO COMPETENTE. SABOR: GOIABA.</t>
  </si>
  <si>
    <t>001.00380</t>
  </si>
  <si>
    <t>POLPA DE FRUTA CONGELADA - INGREDIENTE PRINCIPAL 100% DA FRUTA, NÃO FERMENTADO, NÃO ALCOÓLICO E SEM CONSERVANTES, EM EMBALAGENS PLÁSTICAS DE 100 G. PRAZO DE VALIDADE MÍNIMO DE 12 MESES. REGISTRO NO ÓRGÃO COMPETENTE. SABOR: ABACAXI.</t>
  </si>
  <si>
    <t>001.00381</t>
  </si>
  <si>
    <t>POLPA DE FRUTA CONGELADA - INGREDIENTE PRINCIPAL 100% DA FRUTA, NÃO FERMENTADO, NÃO ALCOÓLICO E SEM CONSERVANTES, EM EMBALAGENS PLÁSTICAS DE 100 G. PRAZO DE VALIDADE MÍNIMO DE 12 MESES. REGISTRO NO ÓRGÃO COMPETENTE. SABOR:  CAJU.</t>
  </si>
  <si>
    <t>001.00382</t>
  </si>
  <si>
    <t>POLPA DE FRUTA CONGELADA - INGREDIENTE PRINCIPAL 100% DA FRUTA, NÃO FERMENTADO, NÃO ALCOÓLICO E SEM CONSERVANTES, EM EMBALAGENS PLÁSTICAS DE 100 G. PRAZO DE VALIDADE MÍNIMO DE 12 MESES. REGISTRO NO ÓRGÃO COMPETENTE. SABOR: MANGA.</t>
  </si>
  <si>
    <t>001.00383</t>
  </si>
  <si>
    <t>POLPA DE FRUTA CONGELADA - INGREDIENTE PRINCIPAL 100% DA FRUTA, NÃO FERMENTADO, NÃO ALCOÓLICO E SEM CONSERVANTES, EM EMBALAGENS PLÁSTICAS DE 100 G. PRAZO DE VALIDADE MÍNIMO DE 12 MESES. REGISTRO NO ÓRGÃO COMPETENTE. SABOR: LARANJA.</t>
  </si>
  <si>
    <t>001.00384</t>
  </si>
  <si>
    <t>POLPA DE FRUTA CONGELADA - INGREDIENTE PRINCIPAL 100% DA FRUTA, NÃO FERMENTADO, NÃO ALCOÓLICO E SEM CONSERVANTES, EM EMBALAGENS PLÁSTICAS DE 100 G. PRAZO DE VALIDADE MÍNIMO DE 12 MESES. REGISTRO NO ÓRGÃO COMPETENTE. SABOR: MARACUJÁ.</t>
  </si>
  <si>
    <t>001.00385</t>
  </si>
  <si>
    <t>MINI CROISSANT - MASSA A BASE DE FARINHA DE TRIGO, MANTEIGA, AÇÚCAR, LEITE E FERMENTO BIOLÓGICO, PODENDO CONTER OUTROS INGREDIENTES QUE O CARACTERIZE, DESDE QUE PERMITIDOS PELA LEGISLAÇÃO. RECHEIO DE FRANGO. PESO APROXIMADO DE 20G. EMBALADO EM RECIPIENTE DE PAPELÃO COM VISOR TRANSPARENTE, HIGIENIZADO E PROTEGIDO CONTRA PÓ, INSETOS, E OUTROS AGENTES DA NATUREZA.</t>
  </si>
  <si>
    <t>001.00386</t>
  </si>
  <si>
    <t>MINI CROISSANT - MASSA A BASE DE FARINHA DE TRIGO, MANTEIGA, AÇÚCAR, LEITE E FERMENTO BIOLÓGICO, PODENDO CONTER OUTROS INGREDIENTES QUE O CARACTERIZE, DESDE QUE PERMITIDOS PELA LEGISLAÇÃO. RECHEIO DE CALABRESA, COMPOSTA DE CARNE SUÍNA SELECIONADA. PESO APROXIMADO DE 20G. EMBALADO EM RECIPIENTE DE PAPELÃO COM VISOR TRANSPARENTE, HIGIENIZADO E PROTEGIDO CONTRA PÓ, INSETOS, E OUTROS AGENTES DA NATUREZA.</t>
  </si>
  <si>
    <t>001.00387</t>
  </si>
  <si>
    <t>SANDUICHE DE MINI PÃO DE MANDIOQUINHA RECHEADO - MASSA A BASE DE FARINHA DE TRIGO, MANDIOQUINHA,  ÁGUA, SAL E FERMENTO BIOLÓGICO, PODENDO CONTER OUTROS INGREDIENTES QUE O CARACTERIZE, DESDE QUE PERMITIDOS PELA LEGISLAÇÃO. RECHEIO DE 2 FATIAS DE QUEIJO, COM COMPOSIÇÃO: LEITE PASTEURIZADO, CLORETO DE SÓDIO, CLORETO DE CÁLCIO, FERMENTO LÁCTICO E COALHO OU SIMILAR; - 2 FATIAS DE PRESUNTO, MAGRO, SEM CAPA DE GORDURA; - REQUEIJÃO, COM COMPOSIÇÃO: LEITE, CREME DE LEITE, FERMENTO LÁCTEO, ESTABILIZANTE POLIFOSFATO DE SÓDIO, SAL, CONSERVADOR SORBATO DE POTÁSSIO. EMBALADO DE FORMA INDIVIDUALIZADA OU EM RECIPIENTE DE PAPELÃO COM VISOR TRANSPARENTE, HIGIENIZADO E PROTEGIDO CONTRA PÓ, INSETOS, E OUTROS AGENTES DA NATUREZA.</t>
  </si>
  <si>
    <t>001.00388</t>
  </si>
  <si>
    <t>SANDUÍCHE DE MINI PÃO DE MANDIOQUINHA RECHEADO - MASSA A BASE DE FARINHA DE TRIGO, MANDIOQUINHA,  ÁGUA, SAL E FERMENTO BIOLÓGICO, PODENDO CONTER OUTROS INGREDIENTES QUE O CARACTERIZE, DESDE QUE PERMITIDOS PELA LEGISLAÇÃO. RECHEIO DE SALAME FATIADO, ITALIANO OU HAMBURGUÊS, COMPOSTO DE CARNE SUÍNA SELECIONADA. EMBALADO DE FORMA INDIVIDUALIZADA OU EM RECIPIENTE DE PAPELÃO COM VISOR TRANSPARENTE, HIGIENIZADO E PROTEGIDO CONTRA PÓ, INSETOS, E OUTROS AGENTES DA NATUREZA.</t>
  </si>
  <si>
    <t>001.00389</t>
  </si>
  <si>
    <t>SANDUICHE DE MINI PÃO DE MANDIOQUINHA RECHEADO - MASSA A BASE DE FARINHA DE TRIGO, MANDIOQUINHA,  ÁGUA, SAL E FERMENTO BIOLÓGICO, PODENDO CONTER OUTROS INGREDIENTES QUE O CARACTERIZE, DESDE QUE PERMITIDOS PELA LEGISLAÇÃO. RECHEIO DE 2 FATIAS DE QUEIJO, COM COMPOSIÇÃO: LEITE PASTEURIZADO, CLORETO DE SÓDIO, CLORETO DE CÁLCIO, FERMENTO LÁCTICO E COALHO OU SIMILAR; - 2 FATIAS DE PEITO DE PERU DEFUMADO, SEM CAPA; - REQUEIJÃO, COM COMPOSIÇÃO: LEITE, CREME DE LEITE, FERMENTO LÁCTEO, ESTABILIZANTE POLIFOSFATO DE SÓDIO, SAL, CONSERVADOR SORBATO DE POTÁSSIO. EMBALADO DE FORMA INDIVIDUALIZADA OU EM RECIPIENTE DE PAPELÃO COM VISOR TRANSPARENTE, HIGIENIZADO E PROTEGIDO CONTRA PÓ, INSETOS, E OUTROS AGENTES DA NATUREZA.</t>
  </si>
  <si>
    <t>001.00390</t>
  </si>
  <si>
    <t>PÃO REDONDO RECHEADO - MASSA A BASE DE FARINHA DE TRIGO,  ÁGUA, SAL E FERMENTO BIOLÓGICO, PODENDO CONTER OUTROS INGREDIENTES QUE O CARACTERIZE, DESDE QUE PERMITIDOS PELA LEGISLAÇÃO. RECHEADO COM PATÊ DE ATUM, COMPOSTO DE ATUM E MAIONESE OU SIMILAR. PESO APROXIMADO 40G. EMBALADO DE FORMA INDIVIDUALIZADA OU EM RECIPIENTE DE PAPELÃO COM VISOR TRANSPARENTE, HIGIENIZADO E PROTEGIDO CONTRA PÓ, INSETOS, E OUTROS AGENTES DA NATUREZA.</t>
  </si>
  <si>
    <t>001.00391</t>
  </si>
  <si>
    <t>PÃO REDONDO RECHEADO - MASSA A BASE DE FARINHA DE TRIGO,  ÁGUA, SAL E FERMENTO BIOLÓGICO, PODENDO CONTER OUTROS INGREDIENTES QUE O CARACTERIZE, DESDE QUE PERMITIDOS PELA LEGISLAÇÃO. RECHEADO COM PATÊ DE FRANGO, COMPOSTO DE FRANGO E MAIONESE OU SIMILAR. PESO APROXIMADO 40G. EMBALADO DE FORMA INDIVIDUALIZADA OU EM RECIPIENTE DE PAPELÃO COM VISOR TRANSPARENTE, HIGIENIZADO E PROTEGIDO CONTRA PÓ, INSETOS, E OUTROS AGENTES DA NATUREZA.</t>
  </si>
  <si>
    <t>001.00392</t>
  </si>
  <si>
    <t>PÃO DOCE - MASSA A BASE DE FARINHA DE TRIGO, MANTEIGA, AÇÚCAR, LEITE E FERMENTO BIOLÓGICO, PODENDO CONTER OUTROS INGREDIENTES QUE O CARACTERIZE, DESDE QUE PERMITIDOS PELA LEGISLAÇÃO.  RECHEIO DE LEITE CONDENSADO E COBERTO COM LEITE EM PÓ. PESO APROXIMADO 30G. EMBALADO EM RECIPIENTE DE PAPELÃO COM VISOR TRANSPARENTE, HIGIENIZADO E PROTEGIDO CONTRA PÓ, INSETOS, E OUTROS AGENTES DA NATUREZA.</t>
  </si>
  <si>
    <t>001.00393</t>
  </si>
  <si>
    <t>PÃO DE METRO - MASSA A BASE DE FARINHA DE TRIGO ENRIQUECIDA COM FERRO E ÁCIDO FÓLICO, ÁGUA, SAL E FERMENTO BIOLÓGICO, PODENDO CONTER OUTROS INGREDIENTES QUE O CARACTERIZE, DESDE QUE PERMITIDOS PELA LEGISLAÇÃO. RECHEIO DE PATÊ DE FRANGO, COMPOSTO DE FRANGO E MAIONESE OU SIMILAR - ALFACE AMERICANA OU SIMILAR;  - FATIAS DE TOMATE;  - MAIONESE;  - MOLHO - TIPO ROSÊ, BECHAMEL, ESPECIAL, ETC. EMBALADO EM RECIPIENTE DE PAPELÃO INDIVIDUAL, HIGIENIZADO E PROTEGIDO CONTRA PÓ, INSETOS, E OUTROS AGENTES DA NATUREZA.</t>
  </si>
  <si>
    <t>001.00394</t>
  </si>
  <si>
    <t>PÃO DE METRO - MASSA A BASE DE FARINHA DE TRIGO ENRIQUECIDA COM FERRO E ÁCIDO FÓLICO, ÁGUA, SAL E FERMENTO BIOLÓGICO, PODENDO CONTER OUTROS INGREDIENTES QUE O CARACTERIZE, DESDE QUE PERMITIDOS PELA LEGISLAÇÃO. RECHEIO DE PATÊ DE ATUM, COMPOSTO DE ATUM E MAIONESE OU SIMILAR - ALFACE AMERICANA OU SIMILAR;  - FATIAS DE TOMATE;  - MAIONESE;  - MOLHO - TIPO ROSÊ, BECHAMEL, ESPECIAL, ETC. EMBALADO EM RECIPIENTE DE PAPELÃO INDIVIDUAL, HIGIENIZADO E PROTEGIDO CONTRA PÓ, INSETOS, E OUTROS AGENTES DA NATUREZA.</t>
  </si>
  <si>
    <t>001.00395</t>
  </si>
  <si>
    <t>MINI ESFIHA CARNE - MASSA A BASE DE FARINHA DE TRIGO, OVO, MANTEIGA, SAL E FERMENTO BIOLÓGICO, PODENDO CONTER OUTROS INGREDIENTES QUE O CARACTERIZE, DESDE QUE PERMITIDOS PELA LEGISLAÇÃO. RECHEIO DE CARNE MOÍDA, COM NO MÁXIMO 5% DE GORDURA. PESO APROXIMADO DE 20G. EMBALADO EM RECIPIENTE DE PAPELÃO COM VISOR TRANSPARENTE, HIGIENIZADO E PROTEGIDO CONTRA PÓ, INSETOS, E OUTROS AGENTES DA NATUREZA.</t>
  </si>
  <si>
    <t>001.00396</t>
  </si>
  <si>
    <t>MINI ESFIHA FRANGO - MASSA A BASE DE FARINHA DE TRIGO, OVO, MANTEIGA, SAL E FERMENTO BIOLÓGICO, PODENDO CONTER OUTROS INGREDIENTES QUE O CARACTERIZE, DESDE QUE PERMITIDOS PELA LEGISLAÇÃO. RECHEIO DE FRANGO. PESO APROXIMADO DE 20G. EMBALADO EM RECIPIENTE DE PAPELÃO COM VISOR TRANSPARENTE, HIGIENIZADO E PROTEGIDO CONTRA PÓ, INSETOS, E OUTROS AGENTES DA NATUREZA</t>
  </si>
  <si>
    <t>001.00397</t>
  </si>
  <si>
    <t>MINI EMPADA FRANGO - MASSA A BASE DE FARINHA DE TRIGO, OVO, MANTEIGA, SAL E FERMENTO BIOLÓGICO, PODENDO CONTER OUTROS INGREDIENTES QUE O CARACTERIZE, DESDE QUE PERMITIDOS PELA LEGISLAÇÃO. RECHEIO DE FRANGO. PESO APROXIMADO DE 20G. EMBALADO EM RECIPIENTE DE PAPELÃO COM VISOR TRANSPARENTE, HIGIENIZADO E PROTEGIDO CONTRA PÓ, INSETOS, E OUTROS AGENTES DA NATUREZA.</t>
  </si>
  <si>
    <t>001.00398</t>
  </si>
  <si>
    <t>MINI EMPADA PALMITO - MASSA A BASE DE FARINHA DE TRIGO, OVO, MANTEIGA, SAL E FERMENTO BIOLÓGICO, PODENDO CONTER OUTROS INGREDIENTES QUE O CARACTERIZE, DESDE QUE PERMITIDOS PELA LEGISLAÇÃO. RECHEIO DE PALMITO. PESO APROXIMADO DE 20G. EMBALADO EM RECIPIENTE DE PAPELÃO COM VISOR TRANSPARENTE, HIGIENIZADO E PROTEGIDO CONTRA PÓ, INSETOS, E OUTROS AGENTES DA NATUREZA.</t>
  </si>
  <si>
    <t>001.00399</t>
  </si>
  <si>
    <t>MINI PÃO BATATA - MASSA A BASE DE FÉCULA DE BATATA, FARINHA DE TRIGO, OVO, MANTEIGA, SAL, LEITE E FERMENTO BIOLÓGICO, PODENDO CONTER OUTROS INGREDIENTES QUE O CARACTERIZE, DESDE QUE PERMITIDOS PELA LEGISLAÇÃO. RECHEIO DE REQUEIJÃO, COM COMPOSIÇÃO: CREME DE LEITE, ÁGUA, MASSA LÁCTICA (LEITE PASTEURIZADO, CLORETO DE CÁLCIO, FERMENTO LÁTICO E COAGULANTE), AMIDO MODIFICADO, LEITE EM PÓ SEMIDESNATADO, CLORETO DE SÓDIO, EMULSIFICANTE POLIFOSFATO DE SÓDIO, REGULADOR DE ACIDEZ ÁCIDO LÁTICO E CONSERVADORES SORBATO DE POTÁSSIO E NISINA. PESO APROXIMADO DE 20G. EMBALADO EM RECIPIENTE DE PAPELÃO COM VISOR TRANSPARENTE, HIGIENIZADO E PROTEGIDO CONTRA PÓ, INSETOS, E OUTROS AGENTES DA NATUREZA.</t>
  </si>
  <si>
    <t>001.00400</t>
  </si>
  <si>
    <t>MINI TORTA DOCE DE MORANGO - MASSA A BASE DE FARINHA DE TRIGO, OVO, MANTEIGA, AÇÚCAR E FERMENTO BIOLÓGICO, PODENDO CONTER OUTROS INGREDIENTES QUE O CARACTERIZE, DESDE QUE PERMITIDOS PELA LEGISLAÇÃO. RECHEIO DE MORANGO, COMPOSTO DE FRUTAS NATURAIS E CREME PATISSIÈRE DE BAUNILHA. PESO APROXIMADO DE 20G. EMBALADO EM RECIPIENTE DE PAPELÃO COM VISOR TRANSPARENTE, HIGIENIZADO E PROTEGIDO CONTRA PÓ, INSETOS, E OUTROS AGENTES DA NATUREZA.</t>
  </si>
  <si>
    <t>001.00401</t>
  </si>
  <si>
    <t>MINI TORTA DOCE DE LIMÃO - MASSA A BASE DE FARINHA DE TRIGO, OVO, MANTEIGA, AÇÚCAR E FERMENTO BIOLÓGICO, PODENDO CONTER OUTROS INGREDIENTES QUE O CARACTERIZE, DESDE QUE PERMITIDOS PELA LEGISLAÇÃO. RECHEIO DE LIMÃO, COMPOSTO CREME DE LIMÃO. PESO APROXIMADO DE 20G. EMBALADO EM RECIPIENTE DE PAPELÃO COM VISOR TRANSPARENTE, HIGIENIZADO E PROTEGIDO CONTRA PÓ, INSETOS, E OUTROS AGENTES DA NATUREZA.</t>
  </si>
  <si>
    <t>001.00402</t>
  </si>
  <si>
    <t>BOLO TIRA SABOR LIMÃO - MASSA A BASE DE FARINHA DE TRIGO, OVO, MANTEIGA, AÇÚCAR, LEITE, LIMÃO E FERMENTO BIOLÓGICO, PODENDO CONTER OUTROS INGREDIENTES QUE O CARACTERIZE, DESDE QUE PERMITIDOS PELA LEGISLAÇÃO. COBERTURA DE MOUSSE DE LIMÃO. PESO APROXIMADO DE 400G. EMBALADO DE FORMA INDIVIDUALIZADA, HIGIENIZADO E PROTEGIDO CONTRA PÓ, INSETOS, E OUTROS AGENTES DA NATUREZA</t>
  </si>
  <si>
    <t>001.00403</t>
  </si>
  <si>
    <t>BOLO TIRA SABOR CENOURA - MASSA A BASE DE FARINHA DE TRIGO, OVO, MANTEIGA, AÇÚCAR, LEITE, CENOURA E FERMENTO BIOLÓGICO, PODENDO CONTER OUTROS INGREDIENTES QUE O CARACTERIZE, DESDE QUE PERMITIDOS PELA LEGISLAÇÃO. COBERTURA DE CHOCOLATE. PESO APROXIMADO DE 400G. EMBALADO DE FORMA INDIVIDUALIZADA, HIGIENIZADO E PROTEGIDO CONTRA PÓ, INSETOS, E OUTROS AGENTES DA NATUREZA.</t>
  </si>
  <si>
    <t>001.00404</t>
  </si>
  <si>
    <t>BOLO TIRA SABOR CHOCOLATE - MASSA A BASE DE FARINHA DE TRIGO, OVO, MANTEIGA, AÇÚCAR, LEITE, CHOCOLATE E FERMENTO BIOLÓGICO, PODENDO CONTER OUTROS INGREDIENTES QUE O CARACTERIZE, DESDE QUE PERMITIDOS PELA LEGISLAÇÃO. COBERTURA DE CHOCOLATE. PESO APROXIMADO DE 400G. EMBALADO DE FORMA INDIVIDUALIZADA, HIGIENIZADO E PROTEGIDO CONTRA PÓ, INSETOS, E OUTROS AGENTES DA NATUREZA.</t>
  </si>
  <si>
    <t>001.00405</t>
  </si>
  <si>
    <t>BOLO TIRA SABOR COCO - MASSA A BASE DE FARINHA DE TRIGO, OVO, MANTEIGA, AÇÚCAR, LEITE, COCO E FERMENTO BIOLÓGICO, PODENDO CONTER OUTROS INGREDIENTES QUE O CARACTERIZE, DESDE QUE PERMITIDOS PELA LEGISLAÇÃO. COBERTURA DE COCO. PESO APROXIMADO DE 400G. EMBALADO DE FORMA INDIVIDUALIZADA, HIGIENIZADO E PROTEGIDO CONTRA PÓ, INSETOS, E OUTROS AGENTES DA NATUREZA.</t>
  </si>
  <si>
    <t>001.00406</t>
  </si>
  <si>
    <t>BOLO CAÇAROLA - MASSA A BASE DE FARINHA DE TRIGO, OVO, MANTEIGA, AÇÚCAR, LEITE, PARMESÃO, COCO E FERMENTO BIOLÓGICO, PODENDO CONTER OUTROS INGREDIENTES QUE O CARACTERIZE, DESDE QUE PERMITIDOS PELA LEGISLAÇÃO. PESO APROXIMADO DE 400G. EMBALADO DE FORMA INDIVIDUALIZADA, HIGIENIZADO E PROTEGIDO CONTRA PÓ, INSETOS, E OUTROS AGENTES DA NATUREZA.</t>
  </si>
  <si>
    <t>001.00407</t>
  </si>
  <si>
    <t>PÃO FRANCÊS - COMPOSTO DE FARINHA DE TRIGO ENRIQUECIDA COM FERRO E ÁCIDO FÓLICO, ÁGUA, SAL E FERMENTO BIOLÓGICO, PODENDO CONTER OUTROS INGREDIENTES QUE O CARACTERIZE, DESDE QUE PERMITIDOS PELA LEGISLAÇÃO. PESO APROXIMADO DE 50GR. EMBALADO EM RECIPIENTE HIGIENIZADO E PROTEGIDO CONTRA PÓ, INSETOS, E OUTROS AGENTES DA NATUREZA.</t>
  </si>
  <si>
    <t>[FIM]</t>
  </si>
  <si>
    <t xml:space="preserve">Validade : </t>
  </si>
  <si>
    <t>SESSENTA DIAS</t>
  </si>
  <si>
    <t xml:space="preserve">Valor Total : </t>
  </si>
  <si>
    <t xml:space="preserve">Condição Pagto : </t>
  </si>
  <si>
    <t>Conforme Contrato</t>
  </si>
  <si>
    <t xml:space="preserve">Desconto : </t>
  </si>
  <si>
    <t xml:space="preserve">Prazo Entrega : </t>
  </si>
  <si>
    <t xml:space="preserve">CONFORME CONTRATO </t>
  </si>
  <si>
    <t xml:space="preserve">Imposto : </t>
  </si>
  <si>
    <t xml:space="preserve">Garantia : </t>
  </si>
  <si>
    <t xml:space="preserve">.    </t>
  </si>
  <si>
    <t xml:space="preserve">Valor Líquido : </t>
  </si>
  <si>
    <t>Responsável pela Compra</t>
  </si>
  <si>
    <t>Carimbo CNPJ</t>
  </si>
  <si>
    <t>________________________ de ____________________ de 2023</t>
  </si>
  <si>
    <t>Ass.: _____________________________________________________________</t>
  </si>
  <si>
    <t>Nome: _____________________________________________________________</t>
  </si>
  <si>
    <t>RG.: 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</si>
</sst>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0.0000"/>
    <numFmt numFmtId="165" formatCode="###,##0.00"/>
  </numFmts>
  <fonts count="5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 vertical="justify"/>
    </xf>
    <xf numFmtId="165" fontId="1" fillId="0" borderId="0" xfId="0" applyNumberFormat="1" applyFont="1"/>
    <xf numFmtId="0" fontId="0" fillId="0" borderId="0" xfId="0" applyProtection="1"/>
    <xf numFmtId="164" fontId="1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justify" wrapText="1"/>
    </xf>
    <xf numFmtId="0" fontId="2" fillId="0" borderId="0" xfId="0" applyFont="1"/>
    <xf numFmtId="0" fontId="2" fillId="2" borderId="1" xfId="0" applyFont="1" applyFill="1" applyBorder="1" applyAlignment="1">
      <alignment horizontal="left" vertical="justify"/>
    </xf>
    <xf numFmtId="164" fontId="2" fillId="2" borderId="1" xfId="0" applyNumberFormat="1" applyFont="1" applyFill="1" applyBorder="1" applyAlignment="1" applyProtection="1">
      <alignment horizontal="left" vertical="justify"/>
      <protection locked="0"/>
    </xf>
    <xf numFmtId="165" fontId="2" fillId="2" borderId="1" xfId="0" applyNumberFormat="1" applyFont="1" applyFill="1" applyBorder="1" applyAlignment="1" applyProtection="1">
      <alignment horizontal="left" vertical="justify"/>
      <protection locked="0"/>
    </xf>
    <xf numFmtId="165" fontId="2" fillId="2" borderId="1" xfId="0" applyNumberFormat="1" applyFont="1" applyFill="1" applyBorder="1" applyAlignment="1" applyProtection="1">
      <alignment vertical="justify"/>
    </xf>
    <xf numFmtId="0" fontId="3" fillId="2" borderId="1" xfId="0" applyFont="1" applyFill="1" applyBorder="1"/>
    <xf numFmtId="0" fontId="2" fillId="0" borderId="1" xfId="0" applyFont="1" applyBorder="1" applyAlignment="1">
      <alignment horizontal="left" vertical="justify"/>
    </xf>
    <xf numFmtId="164" fontId="2" fillId="0" borderId="1" xfId="0" applyNumberFormat="1" applyFont="1" applyBorder="1" applyAlignment="1" applyProtection="1">
      <alignment horizontal="left" vertical="justify"/>
      <protection locked="0"/>
    </xf>
    <xf numFmtId="165" fontId="2" fillId="0" borderId="1" xfId="0" applyNumberFormat="1" applyFont="1" applyBorder="1" applyAlignment="1" applyProtection="1">
      <alignment horizontal="left" vertical="justify"/>
      <protection locked="0"/>
    </xf>
    <xf numFmtId="165" fontId="2" fillId="0" borderId="1" xfId="0" applyNumberFormat="1" applyFont="1" applyBorder="1" applyAlignment="1" applyProtection="1">
      <alignment vertical="justify"/>
    </xf>
    <xf numFmtId="0" fontId="3" fillId="0" borderId="1" xfId="0" applyFont="1" applyBorder="1"/>
    <xf numFmtId="0" fontId="4" fillId="0" borderId="0" xfId="0" applyFont="1" applyAlignment="1">
      <alignment horizontal="left" vertical="justify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Protection="1"/>
    <xf numFmtId="0" fontId="2" fillId="0" borderId="0" xfId="0" applyFont="1" applyProtection="1">
      <protection locked="0"/>
    </xf>
    <xf numFmtId="165" fontId="3" fillId="0" borderId="0" xfId="0" applyNumberFormat="1" applyFont="1" applyProtection="1"/>
    <xf numFmtId="164" fontId="3" fillId="0" borderId="0" xfId="0" applyNumberFormat="1" applyFont="1"/>
    <xf numFmtId="0" fontId="3" fillId="0" borderId="0" xfId="0" applyFont="1"/>
    <xf numFmtId="165" fontId="3" fillId="0" borderId="0" xfId="0" applyNumberFormat="1" applyFont="1"/>
    <xf numFmtId="0" fontId="3" fillId="0" borderId="1" xfId="0" applyFont="1" applyBorder="1" applyAlignment="1">
      <alignment horizontal="left" vertical="justify" wrapText="1"/>
    </xf>
    <xf numFmtId="0" fontId="2" fillId="0" borderId="1" xfId="0" applyFont="1" applyBorder="1" applyProtection="1"/>
    <xf numFmtId="0" fontId="3" fillId="0" borderId="1" xfId="0" applyFont="1" applyBorder="1" applyProtection="1">
      <protection locked="0"/>
    </xf>
    <xf numFmtId="0" fontId="3" fillId="2" borderId="1" xfId="0" applyFont="1" applyFill="1" applyBorder="1" applyAlignment="1">
      <alignment horizontal="left" vertical="justify" wrapText="1"/>
    </xf>
    <xf numFmtId="0" fontId="2" fillId="2" borderId="1" xfId="0" applyFont="1" applyFill="1" applyBorder="1" applyProtection="1"/>
    <xf numFmtId="0" fontId="3" fillId="2" borderId="1" xfId="0" applyFont="1" applyFill="1" applyBorder="1" applyProtection="1">
      <protection locked="0"/>
    </xf>
    <xf numFmtId="0" fontId="2" fillId="0" borderId="0" xfId="0" applyFont="1" applyAlignment="1">
      <alignment horizontal="left" vertical="justify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3"/>
  <sheetViews>
    <sheetView tabSelected="1" topLeftCell="A146" workbookViewId="0">
      <selection activeCell="G160" sqref="G160:H160"/>
    </sheetView>
  </sheetViews>
  <sheetFormatPr defaultRowHeight="15" outlineLevelCol="1" x14ac:dyDescent="0.25"/>
  <cols>
    <col min="1" max="1" width="12.7109375" customWidth="1" outlineLevel="1"/>
    <col min="2" max="3" width="10.7109375" customWidth="1" outlineLevel="1"/>
    <col min="4" max="4" width="12.7109375" customWidth="1" outlineLevel="1"/>
    <col min="5" max="6" width="10.7109375" customWidth="1" outlineLevel="1"/>
    <col min="7" max="7" width="14.7109375" customWidth="1" outlineLevel="1"/>
    <col min="8" max="8" width="2.7109375" customWidth="1" outlineLevel="1"/>
    <col min="15" max="15" width="0" hidden="1" customWidth="1"/>
    <col min="20" max="20" width="0" hidden="1" customWidth="1"/>
  </cols>
  <sheetData>
    <row r="1" spans="1:8" x14ac:dyDescent="0.25">
      <c r="A1" s="36" t="s">
        <v>0</v>
      </c>
      <c r="B1" s="36"/>
      <c r="C1" s="36"/>
      <c r="D1" s="36"/>
      <c r="E1" s="36"/>
      <c r="F1" s="36"/>
      <c r="G1" s="36"/>
      <c r="H1" s="5" t="s">
        <v>1</v>
      </c>
    </row>
    <row r="2" spans="1:8" x14ac:dyDescent="0.25">
      <c r="A2" s="36"/>
      <c r="B2" s="36"/>
      <c r="C2" s="36"/>
      <c r="D2" s="36"/>
      <c r="E2" s="36"/>
      <c r="F2" s="36"/>
      <c r="G2" s="36"/>
      <c r="H2" s="36"/>
    </row>
    <row r="3" spans="1:8" x14ac:dyDescent="0.25">
      <c r="A3" s="36"/>
      <c r="B3" s="36"/>
      <c r="C3" s="36"/>
      <c r="D3" s="36"/>
      <c r="E3" s="36"/>
      <c r="F3" s="36"/>
      <c r="G3" s="36"/>
      <c r="H3" s="36"/>
    </row>
    <row r="4" spans="1:8" x14ac:dyDescent="0.25">
      <c r="A4" s="36" t="s">
        <v>2</v>
      </c>
      <c r="B4" s="36"/>
      <c r="C4" s="36"/>
      <c r="D4" s="36"/>
      <c r="E4" s="36"/>
      <c r="F4" s="36"/>
      <c r="G4" s="36"/>
      <c r="H4" s="36"/>
    </row>
    <row r="5" spans="1:8" x14ac:dyDescent="0.25">
      <c r="A5" s="6"/>
      <c r="B5" s="6"/>
      <c r="C5" s="6"/>
      <c r="D5" s="6"/>
      <c r="E5" s="6"/>
      <c r="F5" s="6"/>
      <c r="G5" s="6"/>
      <c r="H5" s="5" t="s">
        <v>3</v>
      </c>
    </row>
    <row r="6" spans="1:8" x14ac:dyDescent="0.25">
      <c r="A6" s="6" t="s">
        <v>4</v>
      </c>
      <c r="B6" s="6"/>
      <c r="C6" s="6"/>
      <c r="D6" s="6"/>
      <c r="E6" s="6"/>
      <c r="F6" s="6"/>
      <c r="G6" s="6"/>
      <c r="H6" s="6"/>
    </row>
    <row r="7" spans="1:8" x14ac:dyDescent="0.25">
      <c r="A7" s="6"/>
      <c r="B7" s="6"/>
      <c r="C7" s="6"/>
      <c r="D7" s="6"/>
      <c r="E7" s="6"/>
      <c r="F7" s="6"/>
      <c r="G7" s="6"/>
      <c r="H7" s="6"/>
    </row>
    <row r="8" spans="1:8" x14ac:dyDescent="0.25">
      <c r="A8" s="36" t="s">
        <v>5</v>
      </c>
      <c r="B8" s="36"/>
      <c r="C8" s="36"/>
      <c r="D8" s="36"/>
      <c r="E8" s="36"/>
      <c r="F8" s="36"/>
      <c r="G8" s="6"/>
      <c r="H8" s="7" t="s">
        <v>6</v>
      </c>
    </row>
    <row r="9" spans="1:8" x14ac:dyDescent="0.25">
      <c r="A9" s="36" t="s">
        <v>7</v>
      </c>
      <c r="B9" s="36"/>
      <c r="C9" s="36"/>
      <c r="D9" s="36"/>
      <c r="E9" s="36"/>
      <c r="F9" s="36"/>
      <c r="G9" s="36"/>
      <c r="H9" s="6"/>
    </row>
    <row r="10" spans="1:8" x14ac:dyDescent="0.25">
      <c r="A10" s="27" t="s">
        <v>8</v>
      </c>
      <c r="B10" s="27"/>
      <c r="C10" s="27"/>
      <c r="D10" s="27"/>
      <c r="E10" s="27"/>
      <c r="F10" s="27"/>
      <c r="G10" s="27"/>
      <c r="H10" s="27"/>
    </row>
    <row r="11" spans="1:8" x14ac:dyDescent="0.25">
      <c r="A11" s="27" t="s">
        <v>9</v>
      </c>
      <c r="B11" s="27"/>
      <c r="C11" s="27"/>
      <c r="D11" s="27"/>
      <c r="E11" s="27"/>
      <c r="F11" s="27"/>
      <c r="G11" s="27"/>
      <c r="H11" s="27"/>
    </row>
    <row r="12" spans="1:8" ht="25.5" customHeight="1" x14ac:dyDescent="0.25">
      <c r="A12" s="8" t="s">
        <v>10</v>
      </c>
      <c r="B12" s="31"/>
      <c r="C12" s="31"/>
      <c r="D12" s="31"/>
      <c r="E12" s="31"/>
      <c r="F12" s="31"/>
      <c r="G12" s="31"/>
      <c r="H12" s="31"/>
    </row>
    <row r="13" spans="1:8" x14ac:dyDescent="0.25">
      <c r="A13" s="9" t="s">
        <v>11</v>
      </c>
      <c r="B13" s="31"/>
      <c r="C13" s="31"/>
      <c r="D13" s="31"/>
      <c r="E13" s="9" t="s">
        <v>12</v>
      </c>
      <c r="F13" s="31"/>
      <c r="G13" s="31"/>
      <c r="H13" s="31"/>
    </row>
    <row r="14" spans="1:8" x14ac:dyDescent="0.25">
      <c r="A14" s="9" t="s">
        <v>13</v>
      </c>
      <c r="B14" s="31"/>
      <c r="C14" s="31"/>
      <c r="D14" s="31"/>
      <c r="E14" s="9" t="s">
        <v>14</v>
      </c>
      <c r="F14" s="31"/>
      <c r="G14" s="31"/>
      <c r="H14" s="31"/>
    </row>
    <row r="15" spans="1:8" x14ac:dyDescent="0.25">
      <c r="A15" s="9" t="s">
        <v>15</v>
      </c>
      <c r="B15" s="31"/>
      <c r="C15" s="31"/>
      <c r="D15" s="31"/>
      <c r="E15" s="9" t="s">
        <v>16</v>
      </c>
      <c r="F15" s="31"/>
      <c r="G15" s="31"/>
      <c r="H15" s="31"/>
    </row>
    <row r="16" spans="1:8" x14ac:dyDescent="0.25">
      <c r="A16" s="9" t="s">
        <v>17</v>
      </c>
      <c r="B16" s="31"/>
      <c r="C16" s="31"/>
      <c r="D16" s="31"/>
      <c r="E16" s="9" t="s">
        <v>18</v>
      </c>
      <c r="F16" s="31"/>
      <c r="G16" s="31"/>
      <c r="H16" s="31"/>
    </row>
    <row r="17" spans="1:20" x14ac:dyDescent="0.25">
      <c r="A17" s="9" t="s">
        <v>19</v>
      </c>
      <c r="B17" s="31"/>
      <c r="C17" s="31"/>
      <c r="D17" s="31"/>
      <c r="E17" s="9" t="s">
        <v>20</v>
      </c>
      <c r="F17" s="31"/>
      <c r="G17" s="31"/>
      <c r="H17" s="31"/>
    </row>
    <row r="18" spans="1:20" x14ac:dyDescent="0.25">
      <c r="A18" s="6" t="s">
        <v>4</v>
      </c>
      <c r="B18" s="6"/>
      <c r="C18" s="6"/>
      <c r="D18" s="6"/>
      <c r="E18" s="6"/>
      <c r="F18" s="6"/>
      <c r="G18" s="6"/>
      <c r="H18" s="6"/>
    </row>
    <row r="19" spans="1:20" ht="38.25" customHeight="1" x14ac:dyDescent="0.25">
      <c r="A19" s="35" t="s">
        <v>21</v>
      </c>
      <c r="B19" s="35"/>
      <c r="C19" s="35"/>
      <c r="D19" s="35"/>
      <c r="E19" s="35"/>
      <c r="F19" s="35"/>
      <c r="G19" s="35"/>
      <c r="H19" s="35"/>
    </row>
    <row r="20" spans="1:20" x14ac:dyDescent="0.25">
      <c r="A20" s="6"/>
      <c r="B20" s="6"/>
      <c r="C20" s="6"/>
      <c r="D20" s="6"/>
      <c r="E20" s="6"/>
      <c r="F20" s="6"/>
      <c r="G20" s="6"/>
      <c r="H20" s="6"/>
    </row>
    <row r="21" spans="1:20" x14ac:dyDescent="0.25">
      <c r="A21" s="36" t="s">
        <v>22</v>
      </c>
      <c r="B21" s="36"/>
      <c r="C21" s="36"/>
      <c r="D21" s="36"/>
      <c r="E21" s="36"/>
      <c r="F21" s="36"/>
      <c r="G21" s="36"/>
      <c r="H21" s="36"/>
    </row>
    <row r="22" spans="1:20" x14ac:dyDescent="0.25">
      <c r="A22" s="6" t="s">
        <v>23</v>
      </c>
      <c r="B22" s="6"/>
      <c r="C22" s="6"/>
      <c r="D22" s="6"/>
      <c r="E22" s="6"/>
      <c r="F22" s="6"/>
      <c r="G22" s="6"/>
      <c r="H22" s="6"/>
    </row>
    <row r="23" spans="1:20" x14ac:dyDescent="0.25">
      <c r="A23" s="36" t="s">
        <v>24</v>
      </c>
      <c r="B23" s="36"/>
      <c r="C23" s="36"/>
      <c r="D23" s="36"/>
      <c r="E23" s="36"/>
      <c r="F23" s="36"/>
      <c r="G23" s="36"/>
      <c r="H23" s="36"/>
    </row>
    <row r="24" spans="1:20" x14ac:dyDescent="0.25">
      <c r="A24" s="27"/>
      <c r="B24" s="27"/>
      <c r="C24" s="27"/>
      <c r="D24" s="27"/>
      <c r="E24" s="27"/>
      <c r="F24" s="27"/>
      <c r="G24" s="27"/>
      <c r="H24" s="27"/>
    </row>
    <row r="25" spans="1:20" x14ac:dyDescent="0.25">
      <c r="A25" s="9" t="s">
        <v>25</v>
      </c>
      <c r="B25" s="9" t="s">
        <v>26</v>
      </c>
      <c r="C25" s="9" t="s">
        <v>27</v>
      </c>
      <c r="D25" s="9" t="s">
        <v>28</v>
      </c>
      <c r="E25" s="9" t="s">
        <v>29</v>
      </c>
      <c r="F25" s="9" t="s">
        <v>30</v>
      </c>
      <c r="G25" s="7" t="s">
        <v>31</v>
      </c>
      <c r="H25" s="6"/>
    </row>
    <row r="26" spans="1:20" x14ac:dyDescent="0.25">
      <c r="A26" s="6"/>
      <c r="B26" s="6"/>
      <c r="C26" s="6"/>
      <c r="D26" s="6"/>
      <c r="E26" s="6"/>
      <c r="F26" s="6"/>
      <c r="G26" s="6"/>
      <c r="H26" s="6"/>
    </row>
    <row r="27" spans="1:20" ht="30" x14ac:dyDescent="0.25">
      <c r="A27" s="10">
        <v>1</v>
      </c>
      <c r="B27" s="10">
        <v>2000</v>
      </c>
      <c r="C27" s="10" t="s">
        <v>32</v>
      </c>
      <c r="D27" s="11">
        <v>0</v>
      </c>
      <c r="E27" s="12">
        <v>0</v>
      </c>
      <c r="F27" s="12">
        <v>0</v>
      </c>
      <c r="G27" s="13">
        <f>((D27-E27+F27)*(B27))</f>
        <v>0</v>
      </c>
      <c r="H27" s="14"/>
      <c r="I27" s="2">
        <f>((D27*B27))</f>
        <v>0</v>
      </c>
      <c r="J27" s="2">
        <f>((E27*B27))</f>
        <v>0</v>
      </c>
      <c r="K27" s="2">
        <f>((F27*B27))</f>
        <v>0</v>
      </c>
      <c r="O27" s="1" t="s">
        <v>33</v>
      </c>
    </row>
    <row r="28" spans="1:20" ht="84" customHeight="1" x14ac:dyDescent="0.25">
      <c r="A28" s="32" t="s">
        <v>34</v>
      </c>
      <c r="B28" s="32"/>
      <c r="C28" s="32"/>
      <c r="D28" s="32"/>
      <c r="E28" s="32"/>
      <c r="F28" s="32"/>
      <c r="G28" s="32"/>
      <c r="H28" s="32"/>
      <c r="T28" s="3" t="s">
        <v>33</v>
      </c>
    </row>
    <row r="29" spans="1:20" x14ac:dyDescent="0.25">
      <c r="A29" s="33" t="s">
        <v>36</v>
      </c>
      <c r="B29" s="33"/>
      <c r="C29" s="34"/>
      <c r="D29" s="34"/>
      <c r="E29" s="34"/>
      <c r="F29" s="34"/>
      <c r="G29" s="34"/>
      <c r="H29" s="14"/>
      <c r="T29" s="3" t="s">
        <v>35</v>
      </c>
    </row>
    <row r="30" spans="1:20" ht="30" x14ac:dyDescent="0.25">
      <c r="A30" s="15">
        <v>2</v>
      </c>
      <c r="B30" s="15">
        <v>60</v>
      </c>
      <c r="C30" s="15" t="s">
        <v>37</v>
      </c>
      <c r="D30" s="16">
        <v>0</v>
      </c>
      <c r="E30" s="17">
        <v>0</v>
      </c>
      <c r="F30" s="17">
        <v>0</v>
      </c>
      <c r="G30" s="18">
        <f>((D30-E30+F30)*(B30))</f>
        <v>0</v>
      </c>
      <c r="H30" s="19"/>
      <c r="I30" s="2">
        <f>((D30*B30))</f>
        <v>0</v>
      </c>
      <c r="J30" s="2">
        <f>((E30*B30))</f>
        <v>0</v>
      </c>
      <c r="K30" s="2">
        <f>((F30*B30))</f>
        <v>0</v>
      </c>
      <c r="O30" s="1" t="s">
        <v>38</v>
      </c>
    </row>
    <row r="31" spans="1:20" ht="72" customHeight="1" x14ac:dyDescent="0.25">
      <c r="A31" s="29" t="s">
        <v>39</v>
      </c>
      <c r="B31" s="29"/>
      <c r="C31" s="29"/>
      <c r="D31" s="29"/>
      <c r="E31" s="29"/>
      <c r="F31" s="29"/>
      <c r="G31" s="29"/>
      <c r="H31" s="29"/>
      <c r="T31" s="3" t="s">
        <v>38</v>
      </c>
    </row>
    <row r="32" spans="1:20" x14ac:dyDescent="0.25">
      <c r="A32" s="30" t="s">
        <v>36</v>
      </c>
      <c r="B32" s="30"/>
      <c r="C32" s="31"/>
      <c r="D32" s="31"/>
      <c r="E32" s="31"/>
      <c r="F32" s="31"/>
      <c r="G32" s="31"/>
      <c r="H32" s="19"/>
      <c r="T32" s="3" t="s">
        <v>35</v>
      </c>
    </row>
    <row r="33" spans="1:20" ht="30" x14ac:dyDescent="0.25">
      <c r="A33" s="10">
        <v>3</v>
      </c>
      <c r="B33" s="10">
        <v>50</v>
      </c>
      <c r="C33" s="10" t="s">
        <v>32</v>
      </c>
      <c r="D33" s="11">
        <v>0</v>
      </c>
      <c r="E33" s="12">
        <v>0</v>
      </c>
      <c r="F33" s="12">
        <v>0</v>
      </c>
      <c r="G33" s="13">
        <f>((D33-E33+F33)*(B33))</f>
        <v>0</v>
      </c>
      <c r="H33" s="14"/>
      <c r="I33" s="2">
        <f>((D33*B33))</f>
        <v>0</v>
      </c>
      <c r="J33" s="2">
        <f>((E33*B33))</f>
        <v>0</v>
      </c>
      <c r="K33" s="2">
        <f>((F33*B33))</f>
        <v>0</v>
      </c>
      <c r="O33" s="1" t="s">
        <v>40</v>
      </c>
    </row>
    <row r="34" spans="1:20" ht="120" customHeight="1" x14ac:dyDescent="0.25">
      <c r="A34" s="32" t="s">
        <v>41</v>
      </c>
      <c r="B34" s="32"/>
      <c r="C34" s="32"/>
      <c r="D34" s="32"/>
      <c r="E34" s="32"/>
      <c r="F34" s="32"/>
      <c r="G34" s="32"/>
      <c r="H34" s="32"/>
      <c r="T34" s="3" t="s">
        <v>40</v>
      </c>
    </row>
    <row r="35" spans="1:20" x14ac:dyDescent="0.25">
      <c r="A35" s="33" t="s">
        <v>36</v>
      </c>
      <c r="B35" s="33"/>
      <c r="C35" s="34"/>
      <c r="D35" s="34"/>
      <c r="E35" s="34"/>
      <c r="F35" s="34"/>
      <c r="G35" s="34"/>
      <c r="H35" s="14"/>
      <c r="T35" s="3" t="s">
        <v>35</v>
      </c>
    </row>
    <row r="36" spans="1:20" ht="30" x14ac:dyDescent="0.25">
      <c r="A36" s="15">
        <v>4</v>
      </c>
      <c r="B36" s="15">
        <v>200</v>
      </c>
      <c r="C36" s="15" t="s">
        <v>32</v>
      </c>
      <c r="D36" s="16">
        <v>0</v>
      </c>
      <c r="E36" s="17">
        <v>0</v>
      </c>
      <c r="F36" s="17">
        <v>0</v>
      </c>
      <c r="G36" s="18">
        <f>((D36-E36+F36)*(B36))</f>
        <v>0</v>
      </c>
      <c r="H36" s="19"/>
      <c r="I36" s="2">
        <f>((D36*B36))</f>
        <v>0</v>
      </c>
      <c r="J36" s="2">
        <f>((E36*B36))</f>
        <v>0</v>
      </c>
      <c r="K36" s="2">
        <f>((F36*B36))</f>
        <v>0</v>
      </c>
      <c r="O36" s="1" t="s">
        <v>42</v>
      </c>
    </row>
    <row r="37" spans="1:20" ht="120" customHeight="1" x14ac:dyDescent="0.25">
      <c r="A37" s="29" t="s">
        <v>43</v>
      </c>
      <c r="B37" s="29"/>
      <c r="C37" s="29"/>
      <c r="D37" s="29"/>
      <c r="E37" s="29"/>
      <c r="F37" s="29"/>
      <c r="G37" s="29"/>
      <c r="H37" s="29"/>
      <c r="T37" s="3" t="s">
        <v>42</v>
      </c>
    </row>
    <row r="38" spans="1:20" x14ac:dyDescent="0.25">
      <c r="A38" s="30" t="s">
        <v>36</v>
      </c>
      <c r="B38" s="30"/>
      <c r="C38" s="31"/>
      <c r="D38" s="31"/>
      <c r="E38" s="31"/>
      <c r="F38" s="31"/>
      <c r="G38" s="31"/>
      <c r="H38" s="19"/>
      <c r="T38" s="3" t="s">
        <v>35</v>
      </c>
    </row>
    <row r="39" spans="1:20" ht="30" x14ac:dyDescent="0.25">
      <c r="A39" s="10">
        <v>5</v>
      </c>
      <c r="B39" s="10">
        <v>50</v>
      </c>
      <c r="C39" s="10" t="s">
        <v>32</v>
      </c>
      <c r="D39" s="11">
        <v>0</v>
      </c>
      <c r="E39" s="12">
        <v>0</v>
      </c>
      <c r="F39" s="12">
        <v>0</v>
      </c>
      <c r="G39" s="13">
        <f>((D39-E39+F39)*(B39))</f>
        <v>0</v>
      </c>
      <c r="H39" s="14"/>
      <c r="I39" s="2">
        <f>((D39*B39))</f>
        <v>0</v>
      </c>
      <c r="J39" s="2">
        <f>((E39*B39))</f>
        <v>0</v>
      </c>
      <c r="K39" s="2">
        <f>((F39*B39))</f>
        <v>0</v>
      </c>
      <c r="O39" s="1" t="s">
        <v>44</v>
      </c>
    </row>
    <row r="40" spans="1:20" ht="120" customHeight="1" x14ac:dyDescent="0.25">
      <c r="A40" s="32" t="s">
        <v>45</v>
      </c>
      <c r="B40" s="32"/>
      <c r="C40" s="32"/>
      <c r="D40" s="32"/>
      <c r="E40" s="32"/>
      <c r="F40" s="32"/>
      <c r="G40" s="32"/>
      <c r="H40" s="32"/>
      <c r="T40" s="3" t="s">
        <v>44</v>
      </c>
    </row>
    <row r="41" spans="1:20" x14ac:dyDescent="0.25">
      <c r="A41" s="33" t="s">
        <v>36</v>
      </c>
      <c r="B41" s="33"/>
      <c r="C41" s="34"/>
      <c r="D41" s="34"/>
      <c r="E41" s="34"/>
      <c r="F41" s="34"/>
      <c r="G41" s="34"/>
      <c r="H41" s="14"/>
      <c r="T41" s="3" t="s">
        <v>35</v>
      </c>
    </row>
    <row r="42" spans="1:20" ht="30" x14ac:dyDescent="0.25">
      <c r="A42" s="15">
        <v>6</v>
      </c>
      <c r="B42" s="15">
        <v>4000</v>
      </c>
      <c r="C42" s="15" t="s">
        <v>32</v>
      </c>
      <c r="D42" s="16">
        <v>0</v>
      </c>
      <c r="E42" s="17">
        <v>0</v>
      </c>
      <c r="F42" s="17">
        <v>0</v>
      </c>
      <c r="G42" s="18">
        <f>((D42-E42+F42)*(B42))</f>
        <v>0</v>
      </c>
      <c r="H42" s="19"/>
      <c r="I42" s="2">
        <f>((D42*B42))</f>
        <v>0</v>
      </c>
      <c r="J42" s="2">
        <f>((E42*B42))</f>
        <v>0</v>
      </c>
      <c r="K42" s="2">
        <f>((F42*B42))</f>
        <v>0</v>
      </c>
      <c r="O42" s="1" t="s">
        <v>46</v>
      </c>
    </row>
    <row r="43" spans="1:20" ht="60" customHeight="1" x14ac:dyDescent="0.25">
      <c r="A43" s="29" t="s">
        <v>47</v>
      </c>
      <c r="B43" s="29"/>
      <c r="C43" s="29"/>
      <c r="D43" s="29"/>
      <c r="E43" s="29"/>
      <c r="F43" s="29"/>
      <c r="G43" s="29"/>
      <c r="H43" s="29"/>
      <c r="T43" s="3" t="s">
        <v>46</v>
      </c>
    </row>
    <row r="44" spans="1:20" x14ac:dyDescent="0.25">
      <c r="A44" s="30" t="s">
        <v>36</v>
      </c>
      <c r="B44" s="30"/>
      <c r="C44" s="31"/>
      <c r="D44" s="31"/>
      <c r="E44" s="31"/>
      <c r="F44" s="31"/>
      <c r="G44" s="31"/>
      <c r="H44" s="19"/>
      <c r="T44" s="3" t="s">
        <v>35</v>
      </c>
    </row>
    <row r="45" spans="1:20" ht="30" x14ac:dyDescent="0.25">
      <c r="A45" s="10">
        <v>7</v>
      </c>
      <c r="B45" s="10">
        <v>2500</v>
      </c>
      <c r="C45" s="10" t="s">
        <v>32</v>
      </c>
      <c r="D45" s="11">
        <v>0</v>
      </c>
      <c r="E45" s="12">
        <v>0</v>
      </c>
      <c r="F45" s="12">
        <v>0</v>
      </c>
      <c r="G45" s="13">
        <f>((D45-E45+F45)*(B45))</f>
        <v>0</v>
      </c>
      <c r="H45" s="14"/>
      <c r="I45" s="2">
        <f>((D45*B45))</f>
        <v>0</v>
      </c>
      <c r="J45" s="2">
        <f>((E45*B45))</f>
        <v>0</v>
      </c>
      <c r="K45" s="2">
        <f>((F45*B45))</f>
        <v>0</v>
      </c>
      <c r="O45" s="1" t="s">
        <v>48</v>
      </c>
    </row>
    <row r="46" spans="1:20" ht="72" customHeight="1" x14ac:dyDescent="0.25">
      <c r="A46" s="32" t="s">
        <v>49</v>
      </c>
      <c r="B46" s="32"/>
      <c r="C46" s="32"/>
      <c r="D46" s="32"/>
      <c r="E46" s="32"/>
      <c r="F46" s="32"/>
      <c r="G46" s="32"/>
      <c r="H46" s="32"/>
      <c r="T46" s="3" t="s">
        <v>48</v>
      </c>
    </row>
    <row r="47" spans="1:20" x14ac:dyDescent="0.25">
      <c r="A47" s="33" t="s">
        <v>36</v>
      </c>
      <c r="B47" s="33"/>
      <c r="C47" s="34"/>
      <c r="D47" s="34"/>
      <c r="E47" s="34"/>
      <c r="F47" s="34"/>
      <c r="G47" s="34"/>
      <c r="H47" s="14"/>
      <c r="T47" s="3" t="s">
        <v>35</v>
      </c>
    </row>
    <row r="48" spans="1:20" ht="30" x14ac:dyDescent="0.25">
      <c r="A48" s="15">
        <v>8</v>
      </c>
      <c r="B48" s="15">
        <v>2500</v>
      </c>
      <c r="C48" s="15" t="s">
        <v>32</v>
      </c>
      <c r="D48" s="16">
        <v>0</v>
      </c>
      <c r="E48" s="17">
        <v>0</v>
      </c>
      <c r="F48" s="17">
        <v>0</v>
      </c>
      <c r="G48" s="18">
        <f>((D48-E48+F48)*(B48))</f>
        <v>0</v>
      </c>
      <c r="H48" s="19"/>
      <c r="I48" s="2">
        <f>((D48*B48))</f>
        <v>0</v>
      </c>
      <c r="J48" s="2">
        <f>((E48*B48))</f>
        <v>0</v>
      </c>
      <c r="K48" s="2">
        <f>((F48*B48))</f>
        <v>0</v>
      </c>
      <c r="O48" s="1" t="s">
        <v>50</v>
      </c>
    </row>
    <row r="49" spans="1:20" ht="72" customHeight="1" x14ac:dyDescent="0.25">
      <c r="A49" s="29" t="s">
        <v>51</v>
      </c>
      <c r="B49" s="29"/>
      <c r="C49" s="29"/>
      <c r="D49" s="29"/>
      <c r="E49" s="29"/>
      <c r="F49" s="29"/>
      <c r="G49" s="29"/>
      <c r="H49" s="29"/>
      <c r="T49" s="3" t="s">
        <v>50</v>
      </c>
    </row>
    <row r="50" spans="1:20" x14ac:dyDescent="0.25">
      <c r="A50" s="30" t="s">
        <v>36</v>
      </c>
      <c r="B50" s="30"/>
      <c r="C50" s="31"/>
      <c r="D50" s="31"/>
      <c r="E50" s="31"/>
      <c r="F50" s="31"/>
      <c r="G50" s="31"/>
      <c r="H50" s="19"/>
      <c r="T50" s="3" t="s">
        <v>35</v>
      </c>
    </row>
    <row r="51" spans="1:20" ht="30" x14ac:dyDescent="0.25">
      <c r="A51" s="10">
        <v>9</v>
      </c>
      <c r="B51" s="10">
        <v>500</v>
      </c>
      <c r="C51" s="10" t="s">
        <v>32</v>
      </c>
      <c r="D51" s="11">
        <v>0</v>
      </c>
      <c r="E51" s="12">
        <v>0</v>
      </c>
      <c r="F51" s="12">
        <v>0</v>
      </c>
      <c r="G51" s="13">
        <f>((D51-E51+F51)*(B51))</f>
        <v>0</v>
      </c>
      <c r="H51" s="14"/>
      <c r="I51" s="2">
        <f>((D51*B51))</f>
        <v>0</v>
      </c>
      <c r="J51" s="2">
        <f>((E51*B51))</f>
        <v>0</v>
      </c>
      <c r="K51" s="2">
        <f>((F51*B51))</f>
        <v>0</v>
      </c>
      <c r="O51" s="1" t="s">
        <v>52</v>
      </c>
    </row>
    <row r="52" spans="1:20" ht="96" customHeight="1" x14ac:dyDescent="0.25">
      <c r="A52" s="32" t="s">
        <v>53</v>
      </c>
      <c r="B52" s="32"/>
      <c r="C52" s="32"/>
      <c r="D52" s="32"/>
      <c r="E52" s="32"/>
      <c r="F52" s="32"/>
      <c r="G52" s="32"/>
      <c r="H52" s="32"/>
      <c r="T52" s="3" t="s">
        <v>52</v>
      </c>
    </row>
    <row r="53" spans="1:20" x14ac:dyDescent="0.25">
      <c r="A53" s="33" t="s">
        <v>36</v>
      </c>
      <c r="B53" s="33"/>
      <c r="C53" s="34"/>
      <c r="D53" s="34"/>
      <c r="E53" s="34"/>
      <c r="F53" s="34"/>
      <c r="G53" s="34"/>
      <c r="H53" s="14"/>
      <c r="T53" s="3" t="s">
        <v>35</v>
      </c>
    </row>
    <row r="54" spans="1:20" ht="30" x14ac:dyDescent="0.25">
      <c r="A54" s="15">
        <v>10</v>
      </c>
      <c r="B54" s="15">
        <v>2500</v>
      </c>
      <c r="C54" s="15" t="s">
        <v>32</v>
      </c>
      <c r="D54" s="16">
        <v>0</v>
      </c>
      <c r="E54" s="17">
        <v>0</v>
      </c>
      <c r="F54" s="17">
        <v>0</v>
      </c>
      <c r="G54" s="18">
        <f>((D54-E54+F54)*(B54))</f>
        <v>0</v>
      </c>
      <c r="H54" s="19"/>
      <c r="I54" s="2">
        <f>((D54*B54))</f>
        <v>0</v>
      </c>
      <c r="J54" s="2">
        <f>((E54*B54))</f>
        <v>0</v>
      </c>
      <c r="K54" s="2">
        <f>((F54*B54))</f>
        <v>0</v>
      </c>
      <c r="O54" s="1" t="s">
        <v>54</v>
      </c>
    </row>
    <row r="55" spans="1:20" ht="36" customHeight="1" x14ac:dyDescent="0.25">
      <c r="A55" s="29" t="s">
        <v>55</v>
      </c>
      <c r="B55" s="29"/>
      <c r="C55" s="29"/>
      <c r="D55" s="29"/>
      <c r="E55" s="29"/>
      <c r="F55" s="29"/>
      <c r="G55" s="29"/>
      <c r="H55" s="29"/>
      <c r="T55" s="3" t="s">
        <v>54</v>
      </c>
    </row>
    <row r="56" spans="1:20" x14ac:dyDescent="0.25">
      <c r="A56" s="30" t="s">
        <v>36</v>
      </c>
      <c r="B56" s="30"/>
      <c r="C56" s="31"/>
      <c r="D56" s="31"/>
      <c r="E56" s="31"/>
      <c r="F56" s="31"/>
      <c r="G56" s="31"/>
      <c r="H56" s="19"/>
      <c r="T56" s="3" t="s">
        <v>35</v>
      </c>
    </row>
    <row r="57" spans="1:20" ht="30" x14ac:dyDescent="0.25">
      <c r="A57" s="10">
        <v>11</v>
      </c>
      <c r="B57" s="10">
        <v>20</v>
      </c>
      <c r="C57" s="10" t="s">
        <v>37</v>
      </c>
      <c r="D57" s="11">
        <v>0</v>
      </c>
      <c r="E57" s="12">
        <v>0</v>
      </c>
      <c r="F57" s="12">
        <v>0</v>
      </c>
      <c r="G57" s="13">
        <f>((D57-E57+F57)*(B57))</f>
        <v>0</v>
      </c>
      <c r="H57" s="14"/>
      <c r="I57" s="2">
        <f>((D57*B57))</f>
        <v>0</v>
      </c>
      <c r="J57" s="2">
        <f>((E57*B57))</f>
        <v>0</v>
      </c>
      <c r="K57" s="2">
        <f>((F57*B57))</f>
        <v>0</v>
      </c>
      <c r="O57" s="1" t="s">
        <v>56</v>
      </c>
    </row>
    <row r="58" spans="1:20" ht="48" customHeight="1" x14ac:dyDescent="0.25">
      <c r="A58" s="32" t="s">
        <v>57</v>
      </c>
      <c r="B58" s="32"/>
      <c r="C58" s="32"/>
      <c r="D58" s="32"/>
      <c r="E58" s="32"/>
      <c r="F58" s="32"/>
      <c r="G58" s="32"/>
      <c r="H58" s="32"/>
      <c r="T58" s="3" t="s">
        <v>56</v>
      </c>
    </row>
    <row r="59" spans="1:20" x14ac:dyDescent="0.25">
      <c r="A59" s="33" t="s">
        <v>36</v>
      </c>
      <c r="B59" s="33"/>
      <c r="C59" s="34"/>
      <c r="D59" s="34"/>
      <c r="E59" s="34"/>
      <c r="F59" s="34"/>
      <c r="G59" s="34"/>
      <c r="H59" s="14"/>
      <c r="T59" s="3" t="s">
        <v>35</v>
      </c>
    </row>
    <row r="60" spans="1:20" ht="30" x14ac:dyDescent="0.25">
      <c r="A60" s="15">
        <v>12</v>
      </c>
      <c r="B60" s="15">
        <v>30</v>
      </c>
      <c r="C60" s="15" t="s">
        <v>37</v>
      </c>
      <c r="D60" s="16">
        <v>0</v>
      </c>
      <c r="E60" s="17">
        <v>0</v>
      </c>
      <c r="F60" s="17">
        <v>0</v>
      </c>
      <c r="G60" s="18">
        <f>((D60-E60+F60)*(B60))</f>
        <v>0</v>
      </c>
      <c r="H60" s="19"/>
      <c r="I60" s="2">
        <f>((D60*B60))</f>
        <v>0</v>
      </c>
      <c r="J60" s="2">
        <f>((E60*B60))</f>
        <v>0</v>
      </c>
      <c r="K60" s="2">
        <f>((F60*B60))</f>
        <v>0</v>
      </c>
      <c r="O60" s="1" t="s">
        <v>58</v>
      </c>
    </row>
    <row r="61" spans="1:20" ht="72" customHeight="1" x14ac:dyDescent="0.25">
      <c r="A61" s="29" t="s">
        <v>59</v>
      </c>
      <c r="B61" s="29"/>
      <c r="C61" s="29"/>
      <c r="D61" s="29"/>
      <c r="E61" s="29"/>
      <c r="F61" s="29"/>
      <c r="G61" s="29"/>
      <c r="H61" s="29"/>
      <c r="T61" s="3" t="s">
        <v>58</v>
      </c>
    </row>
    <row r="62" spans="1:20" x14ac:dyDescent="0.25">
      <c r="A62" s="30" t="s">
        <v>36</v>
      </c>
      <c r="B62" s="30"/>
      <c r="C62" s="31"/>
      <c r="D62" s="31"/>
      <c r="E62" s="31"/>
      <c r="F62" s="31"/>
      <c r="G62" s="31"/>
      <c r="H62" s="19"/>
      <c r="T62" s="3" t="s">
        <v>35</v>
      </c>
    </row>
    <row r="63" spans="1:20" ht="30" x14ac:dyDescent="0.25">
      <c r="A63" s="10">
        <v>13</v>
      </c>
      <c r="B63" s="10">
        <v>300</v>
      </c>
      <c r="C63" s="10" t="s">
        <v>32</v>
      </c>
      <c r="D63" s="11">
        <v>0</v>
      </c>
      <c r="E63" s="12">
        <v>0</v>
      </c>
      <c r="F63" s="12">
        <v>0</v>
      </c>
      <c r="G63" s="13">
        <f>((D63-E63+F63)*(B63))</f>
        <v>0</v>
      </c>
      <c r="H63" s="14"/>
      <c r="I63" s="2">
        <f>((D63*B63))</f>
        <v>0</v>
      </c>
      <c r="J63" s="2">
        <f>((E63*B63))</f>
        <v>0</v>
      </c>
      <c r="K63" s="2">
        <f>((F63*B63))</f>
        <v>0</v>
      </c>
      <c r="O63" s="1" t="s">
        <v>60</v>
      </c>
    </row>
    <row r="64" spans="1:20" ht="36" customHeight="1" x14ac:dyDescent="0.25">
      <c r="A64" s="32" t="s">
        <v>61</v>
      </c>
      <c r="B64" s="32"/>
      <c r="C64" s="32"/>
      <c r="D64" s="32"/>
      <c r="E64" s="32"/>
      <c r="F64" s="32"/>
      <c r="G64" s="32"/>
      <c r="H64" s="32"/>
      <c r="T64" s="3" t="s">
        <v>60</v>
      </c>
    </row>
    <row r="65" spans="1:20" x14ac:dyDescent="0.25">
      <c r="A65" s="33" t="s">
        <v>36</v>
      </c>
      <c r="B65" s="33"/>
      <c r="C65" s="34"/>
      <c r="D65" s="34"/>
      <c r="E65" s="34"/>
      <c r="F65" s="34"/>
      <c r="G65" s="34"/>
      <c r="H65" s="14"/>
      <c r="T65" s="3" t="s">
        <v>35</v>
      </c>
    </row>
    <row r="66" spans="1:20" ht="30" x14ac:dyDescent="0.25">
      <c r="A66" s="15">
        <v>14</v>
      </c>
      <c r="B66" s="15">
        <v>300</v>
      </c>
      <c r="C66" s="15" t="s">
        <v>32</v>
      </c>
      <c r="D66" s="16">
        <v>0</v>
      </c>
      <c r="E66" s="17">
        <v>0</v>
      </c>
      <c r="F66" s="17">
        <v>0</v>
      </c>
      <c r="G66" s="18">
        <f>((D66-E66+F66)*(B66))</f>
        <v>0</v>
      </c>
      <c r="H66" s="19"/>
      <c r="I66" s="2">
        <f>((D66*B66))</f>
        <v>0</v>
      </c>
      <c r="J66" s="2">
        <f>((E66*B66))</f>
        <v>0</v>
      </c>
      <c r="K66" s="2">
        <f>((F66*B66))</f>
        <v>0</v>
      </c>
      <c r="O66" s="1" t="s">
        <v>62</v>
      </c>
    </row>
    <row r="67" spans="1:20" ht="36" customHeight="1" x14ac:dyDescent="0.25">
      <c r="A67" s="29" t="s">
        <v>63</v>
      </c>
      <c r="B67" s="29"/>
      <c r="C67" s="29"/>
      <c r="D67" s="29"/>
      <c r="E67" s="29"/>
      <c r="F67" s="29"/>
      <c r="G67" s="29"/>
      <c r="H67" s="29"/>
      <c r="T67" s="3" t="s">
        <v>62</v>
      </c>
    </row>
    <row r="68" spans="1:20" x14ac:dyDescent="0.25">
      <c r="A68" s="30" t="s">
        <v>36</v>
      </c>
      <c r="B68" s="30"/>
      <c r="C68" s="31"/>
      <c r="D68" s="31"/>
      <c r="E68" s="31"/>
      <c r="F68" s="31"/>
      <c r="G68" s="31"/>
      <c r="H68" s="19"/>
      <c r="T68" s="3" t="s">
        <v>35</v>
      </c>
    </row>
    <row r="69" spans="1:20" ht="30" x14ac:dyDescent="0.25">
      <c r="A69" s="10">
        <v>15</v>
      </c>
      <c r="B69" s="10">
        <v>300</v>
      </c>
      <c r="C69" s="10" t="s">
        <v>32</v>
      </c>
      <c r="D69" s="11">
        <v>0</v>
      </c>
      <c r="E69" s="12">
        <v>0</v>
      </c>
      <c r="F69" s="12">
        <v>0</v>
      </c>
      <c r="G69" s="13">
        <f>((D69-E69+F69)*(B69))</f>
        <v>0</v>
      </c>
      <c r="H69" s="14"/>
      <c r="I69" s="2">
        <f>((D69*B69))</f>
        <v>0</v>
      </c>
      <c r="J69" s="2">
        <f>((E69*B69))</f>
        <v>0</v>
      </c>
      <c r="K69" s="2">
        <f>((F69*B69))</f>
        <v>0</v>
      </c>
      <c r="O69" s="1" t="s">
        <v>64</v>
      </c>
    </row>
    <row r="70" spans="1:20" ht="36" customHeight="1" x14ac:dyDescent="0.25">
      <c r="A70" s="32" t="s">
        <v>65</v>
      </c>
      <c r="B70" s="32"/>
      <c r="C70" s="32"/>
      <c r="D70" s="32"/>
      <c r="E70" s="32"/>
      <c r="F70" s="32"/>
      <c r="G70" s="32"/>
      <c r="H70" s="32"/>
      <c r="T70" s="3" t="s">
        <v>64</v>
      </c>
    </row>
    <row r="71" spans="1:20" x14ac:dyDescent="0.25">
      <c r="A71" s="33" t="s">
        <v>36</v>
      </c>
      <c r="B71" s="33"/>
      <c r="C71" s="34"/>
      <c r="D71" s="34"/>
      <c r="E71" s="34"/>
      <c r="F71" s="34"/>
      <c r="G71" s="34"/>
      <c r="H71" s="14"/>
      <c r="T71" s="3" t="s">
        <v>35</v>
      </c>
    </row>
    <row r="72" spans="1:20" ht="30" x14ac:dyDescent="0.25">
      <c r="A72" s="15">
        <v>16</v>
      </c>
      <c r="B72" s="15">
        <v>300</v>
      </c>
      <c r="C72" s="15" t="s">
        <v>32</v>
      </c>
      <c r="D72" s="16">
        <v>0</v>
      </c>
      <c r="E72" s="17">
        <v>0</v>
      </c>
      <c r="F72" s="17">
        <v>0</v>
      </c>
      <c r="G72" s="18">
        <f>((D72-E72+F72)*(B72))</f>
        <v>0</v>
      </c>
      <c r="H72" s="19"/>
      <c r="I72" s="2">
        <f>((D72*B72))</f>
        <v>0</v>
      </c>
      <c r="J72" s="2">
        <f>((E72*B72))</f>
        <v>0</v>
      </c>
      <c r="K72" s="2">
        <f>((F72*B72))</f>
        <v>0</v>
      </c>
      <c r="O72" s="1" t="s">
        <v>66</v>
      </c>
    </row>
    <row r="73" spans="1:20" ht="36" customHeight="1" x14ac:dyDescent="0.25">
      <c r="A73" s="29" t="s">
        <v>67</v>
      </c>
      <c r="B73" s="29"/>
      <c r="C73" s="29"/>
      <c r="D73" s="29"/>
      <c r="E73" s="29"/>
      <c r="F73" s="29"/>
      <c r="G73" s="29"/>
      <c r="H73" s="29"/>
      <c r="T73" s="3" t="s">
        <v>66</v>
      </c>
    </row>
    <row r="74" spans="1:20" x14ac:dyDescent="0.25">
      <c r="A74" s="30" t="s">
        <v>36</v>
      </c>
      <c r="B74" s="30"/>
      <c r="C74" s="31"/>
      <c r="D74" s="31"/>
      <c r="E74" s="31"/>
      <c r="F74" s="31"/>
      <c r="G74" s="31"/>
      <c r="H74" s="19"/>
      <c r="T74" s="3" t="s">
        <v>35</v>
      </c>
    </row>
    <row r="75" spans="1:20" ht="30" x14ac:dyDescent="0.25">
      <c r="A75" s="10">
        <v>17</v>
      </c>
      <c r="B75" s="10">
        <v>300</v>
      </c>
      <c r="C75" s="10" t="s">
        <v>32</v>
      </c>
      <c r="D75" s="11">
        <v>0</v>
      </c>
      <c r="E75" s="12">
        <v>0</v>
      </c>
      <c r="F75" s="12">
        <v>0</v>
      </c>
      <c r="G75" s="13">
        <f>((D75-E75+F75)*(B75))</f>
        <v>0</v>
      </c>
      <c r="H75" s="14"/>
      <c r="I75" s="2">
        <f>((D75*B75))</f>
        <v>0</v>
      </c>
      <c r="J75" s="2">
        <f>((E75*B75))</f>
        <v>0</v>
      </c>
      <c r="K75" s="2">
        <f>((F75*B75))</f>
        <v>0</v>
      </c>
      <c r="O75" s="1" t="s">
        <v>68</v>
      </c>
    </row>
    <row r="76" spans="1:20" ht="36" customHeight="1" x14ac:dyDescent="0.25">
      <c r="A76" s="32" t="s">
        <v>69</v>
      </c>
      <c r="B76" s="32"/>
      <c r="C76" s="32"/>
      <c r="D76" s="32"/>
      <c r="E76" s="32"/>
      <c r="F76" s="32"/>
      <c r="G76" s="32"/>
      <c r="H76" s="32"/>
      <c r="T76" s="3" t="s">
        <v>68</v>
      </c>
    </row>
    <row r="77" spans="1:20" x14ac:dyDescent="0.25">
      <c r="A77" s="33" t="s">
        <v>36</v>
      </c>
      <c r="B77" s="33"/>
      <c r="C77" s="34"/>
      <c r="D77" s="34"/>
      <c r="E77" s="34"/>
      <c r="F77" s="34"/>
      <c r="G77" s="34"/>
      <c r="H77" s="14"/>
      <c r="T77" s="3" t="s">
        <v>35</v>
      </c>
    </row>
    <row r="78" spans="1:20" ht="30" x14ac:dyDescent="0.25">
      <c r="A78" s="15">
        <v>18</v>
      </c>
      <c r="B78" s="15">
        <v>300</v>
      </c>
      <c r="C78" s="15" t="s">
        <v>32</v>
      </c>
      <c r="D78" s="16">
        <v>0</v>
      </c>
      <c r="E78" s="17">
        <v>0</v>
      </c>
      <c r="F78" s="17">
        <v>0</v>
      </c>
      <c r="G78" s="18">
        <f>((D78-E78+F78)*(B78))</f>
        <v>0</v>
      </c>
      <c r="H78" s="19"/>
      <c r="I78" s="2">
        <f>((D78*B78))</f>
        <v>0</v>
      </c>
      <c r="J78" s="2">
        <f>((E78*B78))</f>
        <v>0</v>
      </c>
      <c r="K78" s="2">
        <f>((F78*B78))</f>
        <v>0</v>
      </c>
      <c r="O78" s="1" t="s">
        <v>70</v>
      </c>
    </row>
    <row r="79" spans="1:20" ht="36" customHeight="1" x14ac:dyDescent="0.25">
      <c r="A79" s="29" t="s">
        <v>71</v>
      </c>
      <c r="B79" s="29"/>
      <c r="C79" s="29"/>
      <c r="D79" s="29"/>
      <c r="E79" s="29"/>
      <c r="F79" s="29"/>
      <c r="G79" s="29"/>
      <c r="H79" s="29"/>
      <c r="T79" s="3" t="s">
        <v>70</v>
      </c>
    </row>
    <row r="80" spans="1:20" x14ac:dyDescent="0.25">
      <c r="A80" s="30" t="s">
        <v>36</v>
      </c>
      <c r="B80" s="30"/>
      <c r="C80" s="31"/>
      <c r="D80" s="31"/>
      <c r="E80" s="31"/>
      <c r="F80" s="31"/>
      <c r="G80" s="31"/>
      <c r="H80" s="19"/>
      <c r="T80" s="3" t="s">
        <v>35</v>
      </c>
    </row>
    <row r="81" spans="1:20" ht="30" x14ac:dyDescent="0.25">
      <c r="A81" s="10">
        <v>19</v>
      </c>
      <c r="B81" s="10">
        <v>2000</v>
      </c>
      <c r="C81" s="10" t="s">
        <v>32</v>
      </c>
      <c r="D81" s="11">
        <v>0</v>
      </c>
      <c r="E81" s="12">
        <v>0</v>
      </c>
      <c r="F81" s="12">
        <v>0</v>
      </c>
      <c r="G81" s="13">
        <f>((D81-E81+F81)*(B81))</f>
        <v>0</v>
      </c>
      <c r="H81" s="14"/>
      <c r="I81" s="2">
        <f>((D81*B81))</f>
        <v>0</v>
      </c>
      <c r="J81" s="2">
        <f>((E81*B81))</f>
        <v>0</v>
      </c>
      <c r="K81" s="2">
        <f>((F81*B81))</f>
        <v>0</v>
      </c>
      <c r="O81" s="1" t="s">
        <v>72</v>
      </c>
    </row>
    <row r="82" spans="1:20" ht="60" customHeight="1" x14ac:dyDescent="0.25">
      <c r="A82" s="32" t="s">
        <v>73</v>
      </c>
      <c r="B82" s="32"/>
      <c r="C82" s="32"/>
      <c r="D82" s="32"/>
      <c r="E82" s="32"/>
      <c r="F82" s="32"/>
      <c r="G82" s="32"/>
      <c r="H82" s="32"/>
      <c r="T82" s="3" t="s">
        <v>72</v>
      </c>
    </row>
    <row r="83" spans="1:20" x14ac:dyDescent="0.25">
      <c r="A83" s="33" t="s">
        <v>36</v>
      </c>
      <c r="B83" s="33"/>
      <c r="C83" s="34"/>
      <c r="D83" s="34"/>
      <c r="E83" s="34"/>
      <c r="F83" s="34"/>
      <c r="G83" s="34"/>
      <c r="H83" s="14"/>
      <c r="T83" s="3" t="s">
        <v>35</v>
      </c>
    </row>
    <row r="84" spans="1:20" ht="30" x14ac:dyDescent="0.25">
      <c r="A84" s="15">
        <v>20</v>
      </c>
      <c r="B84" s="15">
        <v>2000</v>
      </c>
      <c r="C84" s="15" t="s">
        <v>32</v>
      </c>
      <c r="D84" s="16">
        <v>0</v>
      </c>
      <c r="E84" s="17">
        <v>0</v>
      </c>
      <c r="F84" s="17">
        <v>0</v>
      </c>
      <c r="G84" s="18">
        <f>((D84-E84+F84)*(B84))</f>
        <v>0</v>
      </c>
      <c r="H84" s="19"/>
      <c r="I84" s="2">
        <f>((D84*B84))</f>
        <v>0</v>
      </c>
      <c r="J84" s="2">
        <f>((E84*B84))</f>
        <v>0</v>
      </c>
      <c r="K84" s="2">
        <f>((F84*B84))</f>
        <v>0</v>
      </c>
      <c r="O84" s="1" t="s">
        <v>74</v>
      </c>
    </row>
    <row r="85" spans="1:20" ht="72" customHeight="1" x14ac:dyDescent="0.25">
      <c r="A85" s="29" t="s">
        <v>75</v>
      </c>
      <c r="B85" s="29"/>
      <c r="C85" s="29"/>
      <c r="D85" s="29"/>
      <c r="E85" s="29"/>
      <c r="F85" s="29"/>
      <c r="G85" s="29"/>
      <c r="H85" s="29"/>
      <c r="T85" s="3" t="s">
        <v>74</v>
      </c>
    </row>
    <row r="86" spans="1:20" x14ac:dyDescent="0.25">
      <c r="A86" s="30" t="s">
        <v>36</v>
      </c>
      <c r="B86" s="30"/>
      <c r="C86" s="31"/>
      <c r="D86" s="31"/>
      <c r="E86" s="31"/>
      <c r="F86" s="31"/>
      <c r="G86" s="31"/>
      <c r="H86" s="19"/>
      <c r="T86" s="3" t="s">
        <v>35</v>
      </c>
    </row>
    <row r="87" spans="1:20" ht="30" x14ac:dyDescent="0.25">
      <c r="A87" s="10">
        <v>21</v>
      </c>
      <c r="B87" s="10">
        <v>750</v>
      </c>
      <c r="C87" s="10" t="s">
        <v>32</v>
      </c>
      <c r="D87" s="11">
        <v>0</v>
      </c>
      <c r="E87" s="12">
        <v>0</v>
      </c>
      <c r="F87" s="12">
        <v>0</v>
      </c>
      <c r="G87" s="13">
        <f>((D87-E87+F87)*(B87))</f>
        <v>0</v>
      </c>
      <c r="H87" s="14"/>
      <c r="I87" s="2">
        <f>((D87*B87))</f>
        <v>0</v>
      </c>
      <c r="J87" s="2">
        <f>((E87*B87))</f>
        <v>0</v>
      </c>
      <c r="K87" s="2">
        <f>((F87*B87))</f>
        <v>0</v>
      </c>
      <c r="O87" s="1" t="s">
        <v>76</v>
      </c>
    </row>
    <row r="88" spans="1:20" ht="120" customHeight="1" x14ac:dyDescent="0.25">
      <c r="A88" s="32" t="s">
        <v>77</v>
      </c>
      <c r="B88" s="32"/>
      <c r="C88" s="32"/>
      <c r="D88" s="32"/>
      <c r="E88" s="32"/>
      <c r="F88" s="32"/>
      <c r="G88" s="32"/>
      <c r="H88" s="32"/>
      <c r="T88" s="3" t="s">
        <v>76</v>
      </c>
    </row>
    <row r="89" spans="1:20" x14ac:dyDescent="0.25">
      <c r="A89" s="33" t="s">
        <v>36</v>
      </c>
      <c r="B89" s="33"/>
      <c r="C89" s="34"/>
      <c r="D89" s="34"/>
      <c r="E89" s="34"/>
      <c r="F89" s="34"/>
      <c r="G89" s="34"/>
      <c r="H89" s="14"/>
      <c r="T89" s="3" t="s">
        <v>35</v>
      </c>
    </row>
    <row r="90" spans="1:20" ht="30" x14ac:dyDescent="0.25">
      <c r="A90" s="15">
        <v>22</v>
      </c>
      <c r="B90" s="15">
        <v>750</v>
      </c>
      <c r="C90" s="15" t="s">
        <v>32</v>
      </c>
      <c r="D90" s="16">
        <v>0</v>
      </c>
      <c r="E90" s="17">
        <v>0</v>
      </c>
      <c r="F90" s="17">
        <v>0</v>
      </c>
      <c r="G90" s="18">
        <f>((D90-E90+F90)*(B90))</f>
        <v>0</v>
      </c>
      <c r="H90" s="19"/>
      <c r="I90" s="2">
        <f>((D90*B90))</f>
        <v>0</v>
      </c>
      <c r="J90" s="2">
        <f>((E90*B90))</f>
        <v>0</v>
      </c>
      <c r="K90" s="2">
        <f>((F90*B90))</f>
        <v>0</v>
      </c>
      <c r="O90" s="1" t="s">
        <v>78</v>
      </c>
    </row>
    <row r="91" spans="1:20" ht="84" customHeight="1" x14ac:dyDescent="0.25">
      <c r="A91" s="29" t="s">
        <v>79</v>
      </c>
      <c r="B91" s="29"/>
      <c r="C91" s="29"/>
      <c r="D91" s="29"/>
      <c r="E91" s="29"/>
      <c r="F91" s="29"/>
      <c r="G91" s="29"/>
      <c r="H91" s="29"/>
      <c r="T91" s="3" t="s">
        <v>78</v>
      </c>
    </row>
    <row r="92" spans="1:20" x14ac:dyDescent="0.25">
      <c r="A92" s="30" t="s">
        <v>36</v>
      </c>
      <c r="B92" s="30"/>
      <c r="C92" s="31"/>
      <c r="D92" s="31"/>
      <c r="E92" s="31"/>
      <c r="F92" s="31"/>
      <c r="G92" s="31"/>
      <c r="H92" s="19"/>
      <c r="T92" s="3" t="s">
        <v>35</v>
      </c>
    </row>
    <row r="93" spans="1:20" ht="30" x14ac:dyDescent="0.25">
      <c r="A93" s="10">
        <v>23</v>
      </c>
      <c r="B93" s="10">
        <v>750</v>
      </c>
      <c r="C93" s="10" t="s">
        <v>32</v>
      </c>
      <c r="D93" s="11">
        <v>0</v>
      </c>
      <c r="E93" s="12">
        <v>0</v>
      </c>
      <c r="F93" s="12">
        <v>0</v>
      </c>
      <c r="G93" s="13">
        <f>((D93-E93+F93)*(B93))</f>
        <v>0</v>
      </c>
      <c r="H93" s="14"/>
      <c r="I93" s="2">
        <f>((D93*B93))</f>
        <v>0</v>
      </c>
      <c r="J93" s="2">
        <f>((E93*B93))</f>
        <v>0</v>
      </c>
      <c r="K93" s="2">
        <f>((F93*B93))</f>
        <v>0</v>
      </c>
      <c r="O93" s="1" t="s">
        <v>80</v>
      </c>
    </row>
    <row r="94" spans="1:20" ht="120" customHeight="1" x14ac:dyDescent="0.25">
      <c r="A94" s="32" t="s">
        <v>81</v>
      </c>
      <c r="B94" s="32"/>
      <c r="C94" s="32"/>
      <c r="D94" s="32"/>
      <c r="E94" s="32"/>
      <c r="F94" s="32"/>
      <c r="G94" s="32"/>
      <c r="H94" s="32"/>
      <c r="T94" s="3" t="s">
        <v>80</v>
      </c>
    </row>
    <row r="95" spans="1:20" x14ac:dyDescent="0.25">
      <c r="A95" s="33" t="s">
        <v>36</v>
      </c>
      <c r="B95" s="33"/>
      <c r="C95" s="34"/>
      <c r="D95" s="34"/>
      <c r="E95" s="34"/>
      <c r="F95" s="34"/>
      <c r="G95" s="34"/>
      <c r="H95" s="14"/>
      <c r="T95" s="3" t="s">
        <v>35</v>
      </c>
    </row>
    <row r="96" spans="1:20" ht="30" x14ac:dyDescent="0.25">
      <c r="A96" s="15">
        <v>24</v>
      </c>
      <c r="B96" s="15">
        <v>2000</v>
      </c>
      <c r="C96" s="15" t="s">
        <v>32</v>
      </c>
      <c r="D96" s="16">
        <v>0</v>
      </c>
      <c r="E96" s="17">
        <v>0</v>
      </c>
      <c r="F96" s="17">
        <v>0</v>
      </c>
      <c r="G96" s="18">
        <f>((D96-E96+F96)*(B96))</f>
        <v>0</v>
      </c>
      <c r="H96" s="19"/>
      <c r="I96" s="2">
        <f>((D96*B96))</f>
        <v>0</v>
      </c>
      <c r="J96" s="2">
        <f>((E96*B96))</f>
        <v>0</v>
      </c>
      <c r="K96" s="2">
        <f>((F96*B96))</f>
        <v>0</v>
      </c>
      <c r="O96" s="1" t="s">
        <v>82</v>
      </c>
    </row>
    <row r="97" spans="1:20" ht="72" customHeight="1" x14ac:dyDescent="0.25">
      <c r="A97" s="29" t="s">
        <v>83</v>
      </c>
      <c r="B97" s="29"/>
      <c r="C97" s="29"/>
      <c r="D97" s="29"/>
      <c r="E97" s="29"/>
      <c r="F97" s="29"/>
      <c r="G97" s="29"/>
      <c r="H97" s="29"/>
      <c r="T97" s="3" t="s">
        <v>82</v>
      </c>
    </row>
    <row r="98" spans="1:20" x14ac:dyDescent="0.25">
      <c r="A98" s="30" t="s">
        <v>36</v>
      </c>
      <c r="B98" s="30"/>
      <c r="C98" s="31"/>
      <c r="D98" s="31"/>
      <c r="E98" s="31"/>
      <c r="F98" s="31"/>
      <c r="G98" s="31"/>
      <c r="H98" s="19"/>
      <c r="T98" s="3" t="s">
        <v>35</v>
      </c>
    </row>
    <row r="99" spans="1:20" ht="30" x14ac:dyDescent="0.25">
      <c r="A99" s="10">
        <v>25</v>
      </c>
      <c r="B99" s="10">
        <v>1500</v>
      </c>
      <c r="C99" s="10" t="s">
        <v>32</v>
      </c>
      <c r="D99" s="11">
        <v>0</v>
      </c>
      <c r="E99" s="12">
        <v>0</v>
      </c>
      <c r="F99" s="12">
        <v>0</v>
      </c>
      <c r="G99" s="13">
        <f>((D99-E99+F99)*(B99))</f>
        <v>0</v>
      </c>
      <c r="H99" s="14"/>
      <c r="I99" s="2">
        <f>((D99*B99))</f>
        <v>0</v>
      </c>
      <c r="J99" s="2">
        <f>((E99*B99))</f>
        <v>0</v>
      </c>
      <c r="K99" s="2">
        <f>((F99*B99))</f>
        <v>0</v>
      </c>
      <c r="O99" s="1" t="s">
        <v>84</v>
      </c>
    </row>
    <row r="100" spans="1:20" ht="72" customHeight="1" x14ac:dyDescent="0.25">
      <c r="A100" s="32" t="s">
        <v>85</v>
      </c>
      <c r="B100" s="32"/>
      <c r="C100" s="32"/>
      <c r="D100" s="32"/>
      <c r="E100" s="32"/>
      <c r="F100" s="32"/>
      <c r="G100" s="32"/>
      <c r="H100" s="32"/>
      <c r="T100" s="3" t="s">
        <v>84</v>
      </c>
    </row>
    <row r="101" spans="1:20" x14ac:dyDescent="0.25">
      <c r="A101" s="33" t="s">
        <v>36</v>
      </c>
      <c r="B101" s="33"/>
      <c r="C101" s="34"/>
      <c r="D101" s="34"/>
      <c r="E101" s="34"/>
      <c r="F101" s="34"/>
      <c r="G101" s="34"/>
      <c r="H101" s="14"/>
      <c r="T101" s="3" t="s">
        <v>35</v>
      </c>
    </row>
    <row r="102" spans="1:20" ht="30" x14ac:dyDescent="0.25">
      <c r="A102" s="15">
        <v>26</v>
      </c>
      <c r="B102" s="15">
        <v>1500</v>
      </c>
      <c r="C102" s="15" t="s">
        <v>32</v>
      </c>
      <c r="D102" s="16">
        <v>0</v>
      </c>
      <c r="E102" s="17">
        <v>0</v>
      </c>
      <c r="F102" s="17">
        <v>0</v>
      </c>
      <c r="G102" s="18">
        <f>((D102-E102+F102)*(B102))</f>
        <v>0</v>
      </c>
      <c r="H102" s="19"/>
      <c r="I102" s="2">
        <f>((D102*B102))</f>
        <v>0</v>
      </c>
      <c r="J102" s="2">
        <f>((E102*B102))</f>
        <v>0</v>
      </c>
      <c r="K102" s="2">
        <f>((F102*B102))</f>
        <v>0</v>
      </c>
      <c r="O102" s="1" t="s">
        <v>86</v>
      </c>
    </row>
    <row r="103" spans="1:20" ht="72" customHeight="1" x14ac:dyDescent="0.25">
      <c r="A103" s="29" t="s">
        <v>87</v>
      </c>
      <c r="B103" s="29"/>
      <c r="C103" s="29"/>
      <c r="D103" s="29"/>
      <c r="E103" s="29"/>
      <c r="F103" s="29"/>
      <c r="G103" s="29"/>
      <c r="H103" s="29"/>
      <c r="T103" s="3" t="s">
        <v>86</v>
      </c>
    </row>
    <row r="104" spans="1:20" x14ac:dyDescent="0.25">
      <c r="A104" s="30" t="s">
        <v>36</v>
      </c>
      <c r="B104" s="30"/>
      <c r="C104" s="31"/>
      <c r="D104" s="31"/>
      <c r="E104" s="31"/>
      <c r="F104" s="31"/>
      <c r="G104" s="31"/>
      <c r="H104" s="19"/>
      <c r="T104" s="3" t="s">
        <v>35</v>
      </c>
    </row>
    <row r="105" spans="1:20" ht="30" x14ac:dyDescent="0.25">
      <c r="A105" s="10">
        <v>27</v>
      </c>
      <c r="B105" s="10">
        <v>100</v>
      </c>
      <c r="C105" s="10" t="s">
        <v>32</v>
      </c>
      <c r="D105" s="11">
        <v>0</v>
      </c>
      <c r="E105" s="12">
        <v>0</v>
      </c>
      <c r="F105" s="12">
        <v>0</v>
      </c>
      <c r="G105" s="13">
        <f>((D105-E105+F105)*(B105))</f>
        <v>0</v>
      </c>
      <c r="H105" s="14"/>
      <c r="I105" s="2">
        <f>((D105*B105))</f>
        <v>0</v>
      </c>
      <c r="J105" s="2">
        <f>((E105*B105))</f>
        <v>0</v>
      </c>
      <c r="K105" s="2">
        <f>((F105*B105))</f>
        <v>0</v>
      </c>
      <c r="O105" s="1" t="s">
        <v>88</v>
      </c>
    </row>
    <row r="106" spans="1:20" ht="84" customHeight="1" x14ac:dyDescent="0.25">
      <c r="A106" s="32" t="s">
        <v>89</v>
      </c>
      <c r="B106" s="32"/>
      <c r="C106" s="32"/>
      <c r="D106" s="32"/>
      <c r="E106" s="32"/>
      <c r="F106" s="32"/>
      <c r="G106" s="32"/>
      <c r="H106" s="32"/>
      <c r="T106" s="3" t="s">
        <v>88</v>
      </c>
    </row>
    <row r="107" spans="1:20" x14ac:dyDescent="0.25">
      <c r="A107" s="33" t="s">
        <v>36</v>
      </c>
      <c r="B107" s="33"/>
      <c r="C107" s="34"/>
      <c r="D107" s="34"/>
      <c r="E107" s="34"/>
      <c r="F107" s="34"/>
      <c r="G107" s="34"/>
      <c r="H107" s="14"/>
      <c r="T107" s="3" t="s">
        <v>35</v>
      </c>
    </row>
    <row r="108" spans="1:20" ht="30" x14ac:dyDescent="0.25">
      <c r="A108" s="15">
        <v>28</v>
      </c>
      <c r="B108" s="15">
        <v>100</v>
      </c>
      <c r="C108" s="15" t="s">
        <v>32</v>
      </c>
      <c r="D108" s="16">
        <v>0</v>
      </c>
      <c r="E108" s="17">
        <v>0</v>
      </c>
      <c r="F108" s="17">
        <v>0</v>
      </c>
      <c r="G108" s="18">
        <f>((D108-E108+F108)*(B108))</f>
        <v>0</v>
      </c>
      <c r="H108" s="19"/>
      <c r="I108" s="2">
        <f>((D108*B108))</f>
        <v>0</v>
      </c>
      <c r="J108" s="2">
        <f>((E108*B108))</f>
        <v>0</v>
      </c>
      <c r="K108" s="2">
        <f>((F108*B108))</f>
        <v>0</v>
      </c>
      <c r="O108" s="1" t="s">
        <v>90</v>
      </c>
    </row>
    <row r="109" spans="1:20" ht="84" customHeight="1" x14ac:dyDescent="0.25">
      <c r="A109" s="29" t="s">
        <v>91</v>
      </c>
      <c r="B109" s="29"/>
      <c r="C109" s="29"/>
      <c r="D109" s="29"/>
      <c r="E109" s="29"/>
      <c r="F109" s="29"/>
      <c r="G109" s="29"/>
      <c r="H109" s="29"/>
      <c r="T109" s="3" t="s">
        <v>90</v>
      </c>
    </row>
    <row r="110" spans="1:20" x14ac:dyDescent="0.25">
      <c r="A110" s="30" t="s">
        <v>36</v>
      </c>
      <c r="B110" s="30"/>
      <c r="C110" s="31"/>
      <c r="D110" s="31"/>
      <c r="E110" s="31"/>
      <c r="F110" s="31"/>
      <c r="G110" s="31"/>
      <c r="H110" s="19"/>
      <c r="T110" s="3" t="s">
        <v>35</v>
      </c>
    </row>
    <row r="111" spans="1:20" ht="30" x14ac:dyDescent="0.25">
      <c r="A111" s="10">
        <v>29</v>
      </c>
      <c r="B111" s="10">
        <v>2000</v>
      </c>
      <c r="C111" s="10" t="s">
        <v>32</v>
      </c>
      <c r="D111" s="11">
        <v>0</v>
      </c>
      <c r="E111" s="12">
        <v>0</v>
      </c>
      <c r="F111" s="12">
        <v>0</v>
      </c>
      <c r="G111" s="13">
        <f>((D111-E111+F111)*(B111))</f>
        <v>0</v>
      </c>
      <c r="H111" s="14"/>
      <c r="I111" s="2">
        <f>((D111*B111))</f>
        <v>0</v>
      </c>
      <c r="J111" s="2">
        <f>((E111*B111))</f>
        <v>0</v>
      </c>
      <c r="K111" s="2">
        <f>((F111*B111))</f>
        <v>0</v>
      </c>
      <c r="O111" s="1" t="s">
        <v>92</v>
      </c>
    </row>
    <row r="112" spans="1:20" ht="72" customHeight="1" x14ac:dyDescent="0.25">
      <c r="A112" s="32" t="s">
        <v>93</v>
      </c>
      <c r="B112" s="32"/>
      <c r="C112" s="32"/>
      <c r="D112" s="32"/>
      <c r="E112" s="32"/>
      <c r="F112" s="32"/>
      <c r="G112" s="32"/>
      <c r="H112" s="32"/>
      <c r="T112" s="3" t="s">
        <v>92</v>
      </c>
    </row>
    <row r="113" spans="1:20" x14ac:dyDescent="0.25">
      <c r="A113" s="33" t="s">
        <v>36</v>
      </c>
      <c r="B113" s="33"/>
      <c r="C113" s="34"/>
      <c r="D113" s="34"/>
      <c r="E113" s="34"/>
      <c r="F113" s="34"/>
      <c r="G113" s="34"/>
      <c r="H113" s="14"/>
      <c r="T113" s="3" t="s">
        <v>35</v>
      </c>
    </row>
    <row r="114" spans="1:20" ht="30" x14ac:dyDescent="0.25">
      <c r="A114" s="15">
        <v>30</v>
      </c>
      <c r="B114" s="15">
        <v>2000</v>
      </c>
      <c r="C114" s="15" t="s">
        <v>32</v>
      </c>
      <c r="D114" s="16">
        <v>0</v>
      </c>
      <c r="E114" s="17">
        <v>0</v>
      </c>
      <c r="F114" s="17">
        <v>0</v>
      </c>
      <c r="G114" s="18">
        <f>((D114-E114+F114)*(B114))</f>
        <v>0</v>
      </c>
      <c r="H114" s="19"/>
      <c r="I114" s="2">
        <f>((D114*B114))</f>
        <v>0</v>
      </c>
      <c r="J114" s="2">
        <f>((E114*B114))</f>
        <v>0</v>
      </c>
      <c r="K114" s="2">
        <f>((F114*B114))</f>
        <v>0</v>
      </c>
      <c r="O114" s="1" t="s">
        <v>94</v>
      </c>
    </row>
    <row r="115" spans="1:20" ht="60" customHeight="1" x14ac:dyDescent="0.25">
      <c r="A115" s="29" t="s">
        <v>95</v>
      </c>
      <c r="B115" s="29"/>
      <c r="C115" s="29"/>
      <c r="D115" s="29"/>
      <c r="E115" s="29"/>
      <c r="F115" s="29"/>
      <c r="G115" s="29"/>
      <c r="H115" s="29"/>
      <c r="T115" s="3" t="s">
        <v>94</v>
      </c>
    </row>
    <row r="116" spans="1:20" x14ac:dyDescent="0.25">
      <c r="A116" s="30" t="s">
        <v>36</v>
      </c>
      <c r="B116" s="30"/>
      <c r="C116" s="31"/>
      <c r="D116" s="31"/>
      <c r="E116" s="31"/>
      <c r="F116" s="31"/>
      <c r="G116" s="31"/>
      <c r="H116" s="19"/>
      <c r="T116" s="3" t="s">
        <v>35</v>
      </c>
    </row>
    <row r="117" spans="1:20" ht="30" x14ac:dyDescent="0.25">
      <c r="A117" s="10">
        <v>31</v>
      </c>
      <c r="B117" s="10">
        <v>2000</v>
      </c>
      <c r="C117" s="10" t="s">
        <v>32</v>
      </c>
      <c r="D117" s="11">
        <v>0</v>
      </c>
      <c r="E117" s="12">
        <v>0</v>
      </c>
      <c r="F117" s="12">
        <v>0</v>
      </c>
      <c r="G117" s="13">
        <f>((D117-E117+F117)*(B117))</f>
        <v>0</v>
      </c>
      <c r="H117" s="14"/>
      <c r="I117" s="2">
        <f>((D117*B117))</f>
        <v>0</v>
      </c>
      <c r="J117" s="2">
        <f>((E117*B117))</f>
        <v>0</v>
      </c>
      <c r="K117" s="2">
        <f>((F117*B117))</f>
        <v>0</v>
      </c>
      <c r="O117" s="1" t="s">
        <v>96</v>
      </c>
    </row>
    <row r="118" spans="1:20" ht="60" customHeight="1" x14ac:dyDescent="0.25">
      <c r="A118" s="32" t="s">
        <v>97</v>
      </c>
      <c r="B118" s="32"/>
      <c r="C118" s="32"/>
      <c r="D118" s="32"/>
      <c r="E118" s="32"/>
      <c r="F118" s="32"/>
      <c r="G118" s="32"/>
      <c r="H118" s="32"/>
      <c r="T118" s="3" t="s">
        <v>96</v>
      </c>
    </row>
    <row r="119" spans="1:20" x14ac:dyDescent="0.25">
      <c r="A119" s="33" t="s">
        <v>36</v>
      </c>
      <c r="B119" s="33"/>
      <c r="C119" s="34"/>
      <c r="D119" s="34"/>
      <c r="E119" s="34"/>
      <c r="F119" s="34"/>
      <c r="G119" s="34"/>
      <c r="H119" s="14"/>
      <c r="T119" s="3" t="s">
        <v>35</v>
      </c>
    </row>
    <row r="120" spans="1:20" ht="30" x14ac:dyDescent="0.25">
      <c r="A120" s="15">
        <v>32</v>
      </c>
      <c r="B120" s="15">
        <v>2000</v>
      </c>
      <c r="C120" s="15" t="s">
        <v>32</v>
      </c>
      <c r="D120" s="16">
        <v>0</v>
      </c>
      <c r="E120" s="17">
        <v>0</v>
      </c>
      <c r="F120" s="17">
        <v>0</v>
      </c>
      <c r="G120" s="18">
        <f>((D120-E120+F120)*(B120))</f>
        <v>0</v>
      </c>
      <c r="H120" s="19"/>
      <c r="I120" s="2">
        <f>((D120*B120))</f>
        <v>0</v>
      </c>
      <c r="J120" s="2">
        <f>((E120*B120))</f>
        <v>0</v>
      </c>
      <c r="K120" s="2">
        <f>((F120*B120))</f>
        <v>0</v>
      </c>
      <c r="O120" s="1" t="s">
        <v>98</v>
      </c>
    </row>
    <row r="121" spans="1:20" ht="60" customHeight="1" x14ac:dyDescent="0.25">
      <c r="A121" s="29" t="s">
        <v>99</v>
      </c>
      <c r="B121" s="29"/>
      <c r="C121" s="29"/>
      <c r="D121" s="29"/>
      <c r="E121" s="29"/>
      <c r="F121" s="29"/>
      <c r="G121" s="29"/>
      <c r="H121" s="29"/>
      <c r="T121" s="3" t="s">
        <v>98</v>
      </c>
    </row>
    <row r="122" spans="1:20" x14ac:dyDescent="0.25">
      <c r="A122" s="30" t="s">
        <v>36</v>
      </c>
      <c r="B122" s="30"/>
      <c r="C122" s="31"/>
      <c r="D122" s="31"/>
      <c r="E122" s="31"/>
      <c r="F122" s="31"/>
      <c r="G122" s="31"/>
      <c r="H122" s="19"/>
      <c r="T122" s="3" t="s">
        <v>35</v>
      </c>
    </row>
    <row r="123" spans="1:20" ht="30" x14ac:dyDescent="0.25">
      <c r="A123" s="10">
        <v>33</v>
      </c>
      <c r="B123" s="10">
        <v>2000</v>
      </c>
      <c r="C123" s="10" t="s">
        <v>32</v>
      </c>
      <c r="D123" s="11">
        <v>0</v>
      </c>
      <c r="E123" s="12">
        <v>0</v>
      </c>
      <c r="F123" s="12">
        <v>0</v>
      </c>
      <c r="G123" s="13">
        <f>((D123-E123+F123)*(B123))</f>
        <v>0</v>
      </c>
      <c r="H123" s="14"/>
      <c r="I123" s="2">
        <f>((D123*B123))</f>
        <v>0</v>
      </c>
      <c r="J123" s="2">
        <f>((E123*B123))</f>
        <v>0</v>
      </c>
      <c r="K123" s="2">
        <f>((F123*B123))</f>
        <v>0</v>
      </c>
      <c r="O123" s="1" t="s">
        <v>100</v>
      </c>
    </row>
    <row r="124" spans="1:20" ht="120" customHeight="1" x14ac:dyDescent="0.25">
      <c r="A124" s="32" t="s">
        <v>101</v>
      </c>
      <c r="B124" s="32"/>
      <c r="C124" s="32"/>
      <c r="D124" s="32"/>
      <c r="E124" s="32"/>
      <c r="F124" s="32"/>
      <c r="G124" s="32"/>
      <c r="H124" s="32"/>
      <c r="T124" s="3" t="s">
        <v>100</v>
      </c>
    </row>
    <row r="125" spans="1:20" x14ac:dyDescent="0.25">
      <c r="A125" s="33" t="s">
        <v>36</v>
      </c>
      <c r="B125" s="33"/>
      <c r="C125" s="34"/>
      <c r="D125" s="34"/>
      <c r="E125" s="34"/>
      <c r="F125" s="34"/>
      <c r="G125" s="34"/>
      <c r="H125" s="14"/>
      <c r="T125" s="3" t="s">
        <v>35</v>
      </c>
    </row>
    <row r="126" spans="1:20" ht="30" x14ac:dyDescent="0.25">
      <c r="A126" s="15">
        <v>34</v>
      </c>
      <c r="B126" s="15">
        <v>2000</v>
      </c>
      <c r="C126" s="15" t="s">
        <v>32</v>
      </c>
      <c r="D126" s="16">
        <v>0</v>
      </c>
      <c r="E126" s="17">
        <v>0</v>
      </c>
      <c r="F126" s="17">
        <v>0</v>
      </c>
      <c r="G126" s="18">
        <f>((D126-E126+F126)*(B126))</f>
        <v>0</v>
      </c>
      <c r="H126" s="19"/>
      <c r="I126" s="2">
        <f>((D126*B126))</f>
        <v>0</v>
      </c>
      <c r="J126" s="2">
        <f>((E126*B126))</f>
        <v>0</v>
      </c>
      <c r="K126" s="2">
        <f>((F126*B126))</f>
        <v>0</v>
      </c>
      <c r="O126" s="1" t="s">
        <v>102</v>
      </c>
    </row>
    <row r="127" spans="1:20" ht="72" customHeight="1" x14ac:dyDescent="0.25">
      <c r="A127" s="29" t="s">
        <v>103</v>
      </c>
      <c r="B127" s="29"/>
      <c r="C127" s="29"/>
      <c r="D127" s="29"/>
      <c r="E127" s="29"/>
      <c r="F127" s="29"/>
      <c r="G127" s="29"/>
      <c r="H127" s="29"/>
      <c r="T127" s="3" t="s">
        <v>102</v>
      </c>
    </row>
    <row r="128" spans="1:20" x14ac:dyDescent="0.25">
      <c r="A128" s="30" t="s">
        <v>36</v>
      </c>
      <c r="B128" s="30"/>
      <c r="C128" s="31"/>
      <c r="D128" s="31"/>
      <c r="E128" s="31"/>
      <c r="F128" s="31"/>
      <c r="G128" s="31"/>
      <c r="H128" s="19"/>
      <c r="T128" s="3" t="s">
        <v>35</v>
      </c>
    </row>
    <row r="129" spans="1:20" ht="30" x14ac:dyDescent="0.25">
      <c r="A129" s="10">
        <v>35</v>
      </c>
      <c r="B129" s="10">
        <v>2000</v>
      </c>
      <c r="C129" s="10" t="s">
        <v>32</v>
      </c>
      <c r="D129" s="11">
        <v>0</v>
      </c>
      <c r="E129" s="12">
        <v>0</v>
      </c>
      <c r="F129" s="12">
        <v>0</v>
      </c>
      <c r="G129" s="13">
        <f>((D129-E129+F129)*(B129))</f>
        <v>0</v>
      </c>
      <c r="H129" s="14"/>
      <c r="I129" s="2">
        <f>((D129*B129))</f>
        <v>0</v>
      </c>
      <c r="J129" s="2">
        <f>((E129*B129))</f>
        <v>0</v>
      </c>
      <c r="K129" s="2">
        <f>((F129*B129))</f>
        <v>0</v>
      </c>
      <c r="O129" s="1" t="s">
        <v>104</v>
      </c>
    </row>
    <row r="130" spans="1:20" ht="72" customHeight="1" x14ac:dyDescent="0.25">
      <c r="A130" s="32" t="s">
        <v>105</v>
      </c>
      <c r="B130" s="32"/>
      <c r="C130" s="32"/>
      <c r="D130" s="32"/>
      <c r="E130" s="32"/>
      <c r="F130" s="32"/>
      <c r="G130" s="32"/>
      <c r="H130" s="32"/>
      <c r="T130" s="3" t="s">
        <v>104</v>
      </c>
    </row>
    <row r="131" spans="1:20" x14ac:dyDescent="0.25">
      <c r="A131" s="33" t="s">
        <v>36</v>
      </c>
      <c r="B131" s="33"/>
      <c r="C131" s="34"/>
      <c r="D131" s="34"/>
      <c r="E131" s="34"/>
      <c r="F131" s="34"/>
      <c r="G131" s="34"/>
      <c r="H131" s="14"/>
      <c r="T131" s="3" t="s">
        <v>35</v>
      </c>
    </row>
    <row r="132" spans="1:20" ht="30" x14ac:dyDescent="0.25">
      <c r="A132" s="15">
        <v>36</v>
      </c>
      <c r="B132" s="15">
        <v>100</v>
      </c>
      <c r="C132" s="15" t="s">
        <v>32</v>
      </c>
      <c r="D132" s="16">
        <v>0</v>
      </c>
      <c r="E132" s="17">
        <v>0</v>
      </c>
      <c r="F132" s="17">
        <v>0</v>
      </c>
      <c r="G132" s="18">
        <f>((D132-E132+F132)*(B132))</f>
        <v>0</v>
      </c>
      <c r="H132" s="19"/>
      <c r="I132" s="2">
        <f>((D132*B132))</f>
        <v>0</v>
      </c>
      <c r="J132" s="2">
        <f>((E132*B132))</f>
        <v>0</v>
      </c>
      <c r="K132" s="2">
        <f>((F132*B132))</f>
        <v>0</v>
      </c>
      <c r="O132" s="1" t="s">
        <v>106</v>
      </c>
    </row>
    <row r="133" spans="1:20" ht="60" customHeight="1" x14ac:dyDescent="0.25">
      <c r="A133" s="29" t="s">
        <v>107</v>
      </c>
      <c r="B133" s="29"/>
      <c r="C133" s="29"/>
      <c r="D133" s="29"/>
      <c r="E133" s="29"/>
      <c r="F133" s="29"/>
      <c r="G133" s="29"/>
      <c r="H133" s="29"/>
      <c r="T133" s="3" t="s">
        <v>106</v>
      </c>
    </row>
    <row r="134" spans="1:20" x14ac:dyDescent="0.25">
      <c r="A134" s="30" t="s">
        <v>36</v>
      </c>
      <c r="B134" s="30"/>
      <c r="C134" s="31"/>
      <c r="D134" s="31"/>
      <c r="E134" s="31"/>
      <c r="F134" s="31"/>
      <c r="G134" s="31"/>
      <c r="H134" s="19"/>
      <c r="T134" s="3" t="s">
        <v>35</v>
      </c>
    </row>
    <row r="135" spans="1:20" ht="30" x14ac:dyDescent="0.25">
      <c r="A135" s="10">
        <v>37</v>
      </c>
      <c r="B135" s="10">
        <v>100</v>
      </c>
      <c r="C135" s="10" t="s">
        <v>32</v>
      </c>
      <c r="D135" s="11">
        <v>0</v>
      </c>
      <c r="E135" s="12">
        <v>0</v>
      </c>
      <c r="F135" s="12">
        <v>0</v>
      </c>
      <c r="G135" s="13">
        <f>((D135-E135+F135)*(B135))</f>
        <v>0</v>
      </c>
      <c r="H135" s="14"/>
      <c r="I135" s="2">
        <f>((D135*B135))</f>
        <v>0</v>
      </c>
      <c r="J135" s="2">
        <f>((E135*B135))</f>
        <v>0</v>
      </c>
      <c r="K135" s="2">
        <f>((F135*B135))</f>
        <v>0</v>
      </c>
      <c r="O135" s="1" t="s">
        <v>108</v>
      </c>
    </row>
    <row r="136" spans="1:20" ht="60" customHeight="1" x14ac:dyDescent="0.25">
      <c r="A136" s="32" t="s">
        <v>109</v>
      </c>
      <c r="B136" s="32"/>
      <c r="C136" s="32"/>
      <c r="D136" s="32"/>
      <c r="E136" s="32"/>
      <c r="F136" s="32"/>
      <c r="G136" s="32"/>
      <c r="H136" s="32"/>
      <c r="T136" s="3" t="s">
        <v>108</v>
      </c>
    </row>
    <row r="137" spans="1:20" x14ac:dyDescent="0.25">
      <c r="A137" s="33" t="s">
        <v>36</v>
      </c>
      <c r="B137" s="33"/>
      <c r="C137" s="34"/>
      <c r="D137" s="34"/>
      <c r="E137" s="34"/>
      <c r="F137" s="34"/>
      <c r="G137" s="34"/>
      <c r="H137" s="14"/>
      <c r="T137" s="3" t="s">
        <v>35</v>
      </c>
    </row>
    <row r="138" spans="1:20" ht="30" x14ac:dyDescent="0.25">
      <c r="A138" s="15">
        <v>38</v>
      </c>
      <c r="B138" s="15">
        <v>100</v>
      </c>
      <c r="C138" s="15" t="s">
        <v>32</v>
      </c>
      <c r="D138" s="16">
        <v>0</v>
      </c>
      <c r="E138" s="17">
        <v>0</v>
      </c>
      <c r="F138" s="17">
        <v>0</v>
      </c>
      <c r="G138" s="18">
        <f>((D138-E138+F138)*(B138))</f>
        <v>0</v>
      </c>
      <c r="H138" s="19"/>
      <c r="I138" s="2">
        <f>((D138*B138))</f>
        <v>0</v>
      </c>
      <c r="J138" s="2">
        <f>((E138*B138))</f>
        <v>0</v>
      </c>
      <c r="K138" s="2">
        <f>((F138*B138))</f>
        <v>0</v>
      </c>
      <c r="O138" s="1" t="s">
        <v>110</v>
      </c>
    </row>
    <row r="139" spans="1:20" ht="60" customHeight="1" x14ac:dyDescent="0.25">
      <c r="A139" s="29" t="s">
        <v>111</v>
      </c>
      <c r="B139" s="29"/>
      <c r="C139" s="29"/>
      <c r="D139" s="29"/>
      <c r="E139" s="29"/>
      <c r="F139" s="29"/>
      <c r="G139" s="29"/>
      <c r="H139" s="29"/>
      <c r="T139" s="3" t="s">
        <v>110</v>
      </c>
    </row>
    <row r="140" spans="1:20" x14ac:dyDescent="0.25">
      <c r="A140" s="30" t="s">
        <v>36</v>
      </c>
      <c r="B140" s="30"/>
      <c r="C140" s="31"/>
      <c r="D140" s="31"/>
      <c r="E140" s="31"/>
      <c r="F140" s="31"/>
      <c r="G140" s="31"/>
      <c r="H140" s="19"/>
      <c r="T140" s="3" t="s">
        <v>35</v>
      </c>
    </row>
    <row r="141" spans="1:20" ht="30" x14ac:dyDescent="0.25">
      <c r="A141" s="10">
        <v>39</v>
      </c>
      <c r="B141" s="10">
        <v>100</v>
      </c>
      <c r="C141" s="10" t="s">
        <v>32</v>
      </c>
      <c r="D141" s="11">
        <v>0</v>
      </c>
      <c r="E141" s="12">
        <v>0</v>
      </c>
      <c r="F141" s="12">
        <v>0</v>
      </c>
      <c r="G141" s="13">
        <f>((D141-E141+F141)*(B141))</f>
        <v>0</v>
      </c>
      <c r="H141" s="14"/>
      <c r="I141" s="2">
        <f>((D141*B141))</f>
        <v>0</v>
      </c>
      <c r="J141" s="2">
        <f>((E141*B141))</f>
        <v>0</v>
      </c>
      <c r="K141" s="2">
        <f>((F141*B141))</f>
        <v>0</v>
      </c>
      <c r="O141" s="1" t="s">
        <v>112</v>
      </c>
    </row>
    <row r="142" spans="1:20" ht="60" customHeight="1" x14ac:dyDescent="0.25">
      <c r="A142" s="32" t="s">
        <v>113</v>
      </c>
      <c r="B142" s="32"/>
      <c r="C142" s="32"/>
      <c r="D142" s="32"/>
      <c r="E142" s="32"/>
      <c r="F142" s="32"/>
      <c r="G142" s="32"/>
      <c r="H142" s="32"/>
      <c r="T142" s="3" t="s">
        <v>112</v>
      </c>
    </row>
    <row r="143" spans="1:20" x14ac:dyDescent="0.25">
      <c r="A143" s="33" t="s">
        <v>36</v>
      </c>
      <c r="B143" s="33"/>
      <c r="C143" s="34"/>
      <c r="D143" s="34"/>
      <c r="E143" s="34"/>
      <c r="F143" s="34"/>
      <c r="G143" s="34"/>
      <c r="H143" s="14"/>
      <c r="T143" s="3" t="s">
        <v>35</v>
      </c>
    </row>
    <row r="144" spans="1:20" ht="30" x14ac:dyDescent="0.25">
      <c r="A144" s="15">
        <v>40</v>
      </c>
      <c r="B144" s="15">
        <v>100</v>
      </c>
      <c r="C144" s="15" t="s">
        <v>32</v>
      </c>
      <c r="D144" s="16">
        <v>0</v>
      </c>
      <c r="E144" s="17">
        <v>0</v>
      </c>
      <c r="F144" s="17">
        <v>0</v>
      </c>
      <c r="G144" s="18">
        <f>((D144-E144+F144)*(B144))</f>
        <v>0</v>
      </c>
      <c r="H144" s="19"/>
      <c r="I144" s="2">
        <f>((D144*B144))</f>
        <v>0</v>
      </c>
      <c r="J144" s="2">
        <f>((E144*B144))</f>
        <v>0</v>
      </c>
      <c r="K144" s="2">
        <f>((F144*B144))</f>
        <v>0</v>
      </c>
      <c r="O144" s="1" t="s">
        <v>114</v>
      </c>
    </row>
    <row r="145" spans="1:20" ht="60" customHeight="1" x14ac:dyDescent="0.25">
      <c r="A145" s="29" t="s">
        <v>115</v>
      </c>
      <c r="B145" s="29"/>
      <c r="C145" s="29"/>
      <c r="D145" s="29"/>
      <c r="E145" s="29"/>
      <c r="F145" s="29"/>
      <c r="G145" s="29"/>
      <c r="H145" s="29"/>
      <c r="T145" s="3" t="s">
        <v>114</v>
      </c>
    </row>
    <row r="146" spans="1:20" x14ac:dyDescent="0.25">
      <c r="A146" s="30" t="s">
        <v>36</v>
      </c>
      <c r="B146" s="30"/>
      <c r="C146" s="31"/>
      <c r="D146" s="31"/>
      <c r="E146" s="31"/>
      <c r="F146" s="31"/>
      <c r="G146" s="31"/>
      <c r="H146" s="19"/>
      <c r="T146" s="3" t="s">
        <v>35</v>
      </c>
    </row>
    <row r="147" spans="1:20" ht="30" x14ac:dyDescent="0.25">
      <c r="A147" s="10">
        <v>41</v>
      </c>
      <c r="B147" s="10">
        <v>20000</v>
      </c>
      <c r="C147" s="10" t="s">
        <v>32</v>
      </c>
      <c r="D147" s="11">
        <v>0</v>
      </c>
      <c r="E147" s="12">
        <v>0</v>
      </c>
      <c r="F147" s="12">
        <v>0</v>
      </c>
      <c r="G147" s="13">
        <f>((D147-E147+F147)*(B147))</f>
        <v>0</v>
      </c>
      <c r="H147" s="14"/>
      <c r="I147" s="2">
        <f>((D147*B147))</f>
        <v>0</v>
      </c>
      <c r="J147" s="2">
        <f>((E147*B147))</f>
        <v>0</v>
      </c>
      <c r="K147" s="2">
        <f>((F147*B147))</f>
        <v>0</v>
      </c>
      <c r="O147" s="1" t="s">
        <v>116</v>
      </c>
    </row>
    <row r="148" spans="1:20" ht="60" customHeight="1" x14ac:dyDescent="0.25">
      <c r="A148" s="32" t="s">
        <v>117</v>
      </c>
      <c r="B148" s="32"/>
      <c r="C148" s="32"/>
      <c r="D148" s="32"/>
      <c r="E148" s="32"/>
      <c r="F148" s="32"/>
      <c r="G148" s="32"/>
      <c r="H148" s="32"/>
      <c r="T148" s="3" t="s">
        <v>116</v>
      </c>
    </row>
    <row r="149" spans="1:20" x14ac:dyDescent="0.25">
      <c r="A149" s="33" t="s">
        <v>36</v>
      </c>
      <c r="B149" s="33"/>
      <c r="C149" s="34"/>
      <c r="D149" s="34"/>
      <c r="E149" s="34"/>
      <c r="F149" s="34"/>
      <c r="G149" s="34"/>
      <c r="H149" s="14"/>
      <c r="T149" s="3" t="s">
        <v>35</v>
      </c>
    </row>
    <row r="150" spans="1:20" x14ac:dyDescent="0.25">
      <c r="A150" s="20" t="s">
        <v>118</v>
      </c>
      <c r="B150" s="6"/>
      <c r="C150" s="6"/>
      <c r="D150" s="6"/>
      <c r="E150" s="6"/>
      <c r="F150" s="6"/>
      <c r="G150" s="6"/>
      <c r="H150" s="6"/>
    </row>
    <row r="151" spans="1:20" x14ac:dyDescent="0.25">
      <c r="A151" s="27"/>
      <c r="B151" s="27"/>
      <c r="C151" s="27"/>
      <c r="D151" s="27"/>
      <c r="E151" s="27"/>
      <c r="F151" s="27"/>
      <c r="G151" s="27"/>
      <c r="H151" s="27"/>
    </row>
    <row r="152" spans="1:20" x14ac:dyDescent="0.25">
      <c r="A152" s="27"/>
      <c r="B152" s="27"/>
      <c r="C152" s="27"/>
      <c r="D152" s="27"/>
      <c r="E152" s="27"/>
      <c r="F152" s="27"/>
      <c r="G152" s="27"/>
      <c r="H152" s="27"/>
    </row>
    <row r="153" spans="1:20" x14ac:dyDescent="0.25">
      <c r="A153" s="27"/>
      <c r="B153" s="27"/>
      <c r="C153" s="27"/>
      <c r="D153" s="27"/>
      <c r="E153" s="27"/>
      <c r="F153" s="27"/>
      <c r="G153" s="27"/>
      <c r="H153" s="27"/>
    </row>
    <row r="154" spans="1:20" x14ac:dyDescent="0.25">
      <c r="A154" s="23" t="s">
        <v>119</v>
      </c>
      <c r="B154" s="23"/>
      <c r="C154" s="24" t="s">
        <v>120</v>
      </c>
      <c r="D154" s="24"/>
      <c r="E154" s="23" t="s">
        <v>121</v>
      </c>
      <c r="F154" s="23"/>
      <c r="G154" s="26">
        <f>((I154))</f>
        <v>0</v>
      </c>
      <c r="H154" s="26"/>
      <c r="I154" s="4">
        <f>(SUM(I27:I149))</f>
        <v>0</v>
      </c>
    </row>
    <row r="155" spans="1:20" x14ac:dyDescent="0.25">
      <c r="A155" s="6"/>
      <c r="B155" s="6"/>
      <c r="C155" s="6"/>
      <c r="D155" s="6"/>
      <c r="E155" s="6"/>
      <c r="F155" s="6"/>
      <c r="G155" s="6"/>
      <c r="H155" s="6"/>
    </row>
    <row r="156" spans="1:20" x14ac:dyDescent="0.25">
      <c r="A156" s="23" t="s">
        <v>122</v>
      </c>
      <c r="B156" s="23"/>
      <c r="C156" s="24" t="s">
        <v>123</v>
      </c>
      <c r="D156" s="24"/>
      <c r="E156" s="23" t="s">
        <v>124</v>
      </c>
      <c r="F156" s="23"/>
      <c r="G156" s="28">
        <f>((J156))</f>
        <v>0</v>
      </c>
      <c r="H156" s="28"/>
      <c r="J156" s="2">
        <f>(SUM(J27:J149))</f>
        <v>0</v>
      </c>
    </row>
    <row r="157" spans="1:20" x14ac:dyDescent="0.25">
      <c r="A157" s="6"/>
      <c r="B157" s="6"/>
      <c r="C157" s="6"/>
      <c r="D157" s="6"/>
      <c r="E157" s="6"/>
      <c r="F157" s="6"/>
      <c r="G157" s="6"/>
      <c r="H157" s="6"/>
    </row>
    <row r="158" spans="1:20" x14ac:dyDescent="0.25">
      <c r="A158" s="23" t="s">
        <v>125</v>
      </c>
      <c r="B158" s="23"/>
      <c r="C158" s="24" t="s">
        <v>126</v>
      </c>
      <c r="D158" s="24"/>
      <c r="E158" s="23" t="s">
        <v>127</v>
      </c>
      <c r="F158" s="23"/>
      <c r="G158" s="25">
        <f>((K158))</f>
        <v>0</v>
      </c>
      <c r="H158" s="25"/>
      <c r="K158" s="2">
        <f>(SUM(K27:K149))</f>
        <v>0</v>
      </c>
    </row>
    <row r="159" spans="1:20" x14ac:dyDescent="0.25">
      <c r="A159" s="6"/>
      <c r="B159" s="6"/>
      <c r="C159" s="6"/>
      <c r="D159" s="6"/>
      <c r="E159" s="6"/>
      <c r="F159" s="6"/>
      <c r="G159" s="6"/>
      <c r="H159" s="6"/>
    </row>
    <row r="160" spans="1:20" x14ac:dyDescent="0.25">
      <c r="A160" s="23" t="s">
        <v>128</v>
      </c>
      <c r="B160" s="23"/>
      <c r="C160" s="24" t="s">
        <v>129</v>
      </c>
      <c r="D160" s="24"/>
      <c r="E160" s="23" t="s">
        <v>130</v>
      </c>
      <c r="F160" s="23"/>
      <c r="G160" s="26">
        <f>(G154-G156+G158)</f>
        <v>0</v>
      </c>
      <c r="H160" s="26"/>
    </row>
    <row r="161" spans="1:8" x14ac:dyDescent="0.25">
      <c r="A161" s="6"/>
      <c r="B161" s="6"/>
      <c r="C161" s="6"/>
      <c r="D161" s="6"/>
      <c r="E161" s="6"/>
      <c r="F161" s="6"/>
      <c r="G161" s="6"/>
      <c r="H161" s="6"/>
    </row>
    <row r="162" spans="1:8" x14ac:dyDescent="0.25">
      <c r="A162" s="6"/>
      <c r="B162" s="6"/>
      <c r="C162" s="6"/>
      <c r="D162" s="6"/>
      <c r="E162" s="6"/>
      <c r="F162" s="21" t="s">
        <v>131</v>
      </c>
      <c r="G162" s="6"/>
      <c r="H162" s="6"/>
    </row>
    <row r="163" spans="1:8" x14ac:dyDescent="0.25">
      <c r="A163" s="6"/>
      <c r="B163" s="21" t="s">
        <v>132</v>
      </c>
      <c r="C163" s="6"/>
      <c r="D163" s="6"/>
      <c r="E163" s="6"/>
      <c r="F163" s="6"/>
      <c r="G163" s="6"/>
      <c r="H163" s="6"/>
    </row>
    <row r="164" spans="1:8" x14ac:dyDescent="0.25">
      <c r="A164" s="6"/>
      <c r="B164" s="6"/>
      <c r="C164" s="6"/>
      <c r="D164" s="6"/>
      <c r="E164" s="6"/>
      <c r="F164" s="6"/>
      <c r="G164" s="6"/>
      <c r="H164" s="6"/>
    </row>
    <row r="165" spans="1:8" x14ac:dyDescent="0.25">
      <c r="A165" s="6"/>
      <c r="B165" s="22" t="s">
        <v>133</v>
      </c>
      <c r="C165" s="6"/>
      <c r="D165" s="6"/>
      <c r="E165" s="6"/>
      <c r="F165" s="6"/>
      <c r="G165" s="6"/>
      <c r="H165" s="6"/>
    </row>
    <row r="166" spans="1:8" x14ac:dyDescent="0.25">
      <c r="A166" s="6"/>
      <c r="B166" s="6"/>
      <c r="C166" s="6"/>
      <c r="D166" s="6"/>
      <c r="E166" s="6"/>
      <c r="F166" s="6"/>
      <c r="G166" s="6"/>
      <c r="H166" s="6"/>
    </row>
    <row r="167" spans="1:8" x14ac:dyDescent="0.25">
      <c r="A167" s="6"/>
      <c r="B167" s="6"/>
      <c r="C167" s="6"/>
      <c r="D167" s="6"/>
      <c r="E167" s="6"/>
      <c r="F167" s="6"/>
      <c r="G167" s="6"/>
      <c r="H167" s="6"/>
    </row>
    <row r="168" spans="1:8" x14ac:dyDescent="0.25">
      <c r="A168" s="6"/>
      <c r="B168" s="6"/>
      <c r="C168" s="6"/>
      <c r="D168" s="6"/>
      <c r="E168" s="6"/>
      <c r="F168" s="6"/>
      <c r="G168" s="6"/>
      <c r="H168" s="6"/>
    </row>
    <row r="169" spans="1:8" x14ac:dyDescent="0.25">
      <c r="A169" s="6"/>
      <c r="B169" s="6" t="s">
        <v>134</v>
      </c>
      <c r="C169" s="6"/>
      <c r="D169" s="6"/>
      <c r="E169" s="6"/>
      <c r="F169" s="6"/>
      <c r="G169" s="6"/>
      <c r="H169" s="6"/>
    </row>
    <row r="170" spans="1:8" x14ac:dyDescent="0.25">
      <c r="A170" s="6"/>
      <c r="B170" s="6"/>
      <c r="C170" s="6"/>
      <c r="D170" s="6"/>
      <c r="E170" s="6"/>
      <c r="F170" s="6"/>
      <c r="G170" s="6"/>
      <c r="H170" s="6"/>
    </row>
    <row r="171" spans="1:8" x14ac:dyDescent="0.25">
      <c r="A171" s="6"/>
      <c r="B171" s="6" t="s">
        <v>135</v>
      </c>
      <c r="C171" s="6"/>
      <c r="D171" s="6"/>
      <c r="E171" s="6"/>
      <c r="F171" s="6"/>
      <c r="G171" s="6"/>
      <c r="H171" s="6"/>
    </row>
    <row r="172" spans="1:8" x14ac:dyDescent="0.25">
      <c r="A172" s="6"/>
      <c r="B172" s="6"/>
      <c r="C172" s="6"/>
      <c r="D172" s="6"/>
      <c r="E172" s="6"/>
      <c r="F172" s="6"/>
      <c r="G172" s="6"/>
      <c r="H172" s="6"/>
    </row>
    <row r="173" spans="1:8" x14ac:dyDescent="0.25">
      <c r="A173" s="6"/>
      <c r="B173" s="6" t="s">
        <v>136</v>
      </c>
      <c r="C173" s="6"/>
      <c r="D173" s="6"/>
      <c r="E173" s="6"/>
      <c r="F173" s="6"/>
      <c r="G173" s="6"/>
      <c r="H173" s="6"/>
    </row>
  </sheetData>
  <sheetProtection password="A65A" sheet="1" objects="1" scenarios="1"/>
  <mergeCells count="163">
    <mergeCell ref="A10:H10"/>
    <mergeCell ref="A11:H11"/>
    <mergeCell ref="B12:H12"/>
    <mergeCell ref="B13:D13"/>
    <mergeCell ref="F13:H13"/>
    <mergeCell ref="B14:D14"/>
    <mergeCell ref="F14:H14"/>
    <mergeCell ref="A1:G1"/>
    <mergeCell ref="A2:H2"/>
    <mergeCell ref="A3:H3"/>
    <mergeCell ref="A4:H4"/>
    <mergeCell ref="A8:F8"/>
    <mergeCell ref="A9:G9"/>
    <mergeCell ref="A19:H19"/>
    <mergeCell ref="A21:H21"/>
    <mergeCell ref="A23:H23"/>
    <mergeCell ref="A24:H24"/>
    <mergeCell ref="A28:H28"/>
    <mergeCell ref="A29:B29"/>
    <mergeCell ref="C29:G29"/>
    <mergeCell ref="B15:D15"/>
    <mergeCell ref="F15:H15"/>
    <mergeCell ref="B16:D16"/>
    <mergeCell ref="F16:H16"/>
    <mergeCell ref="B17:D17"/>
    <mergeCell ref="F17:H17"/>
    <mergeCell ref="A37:H37"/>
    <mergeCell ref="A38:B38"/>
    <mergeCell ref="C38:G38"/>
    <mergeCell ref="A40:H40"/>
    <mergeCell ref="A41:B41"/>
    <mergeCell ref="C41:G41"/>
    <mergeCell ref="A31:H31"/>
    <mergeCell ref="A32:B32"/>
    <mergeCell ref="C32:G32"/>
    <mergeCell ref="A34:H34"/>
    <mergeCell ref="A35:B35"/>
    <mergeCell ref="C35:G35"/>
    <mergeCell ref="A49:H49"/>
    <mergeCell ref="A50:B50"/>
    <mergeCell ref="C50:G50"/>
    <mergeCell ref="A52:H52"/>
    <mergeCell ref="A53:B53"/>
    <mergeCell ref="C53:G53"/>
    <mergeCell ref="A43:H43"/>
    <mergeCell ref="A44:B44"/>
    <mergeCell ref="C44:G44"/>
    <mergeCell ref="A46:H46"/>
    <mergeCell ref="A47:B47"/>
    <mergeCell ref="C47:G47"/>
    <mergeCell ref="A61:H61"/>
    <mergeCell ref="A62:B62"/>
    <mergeCell ref="C62:G62"/>
    <mergeCell ref="A64:H64"/>
    <mergeCell ref="A65:B65"/>
    <mergeCell ref="C65:G65"/>
    <mergeCell ref="A55:H55"/>
    <mergeCell ref="A56:B56"/>
    <mergeCell ref="C56:G56"/>
    <mergeCell ref="A58:H58"/>
    <mergeCell ref="A59:B59"/>
    <mergeCell ref="C59:G59"/>
    <mergeCell ref="A73:H73"/>
    <mergeCell ref="A74:B74"/>
    <mergeCell ref="C74:G74"/>
    <mergeCell ref="A76:H76"/>
    <mergeCell ref="A77:B77"/>
    <mergeCell ref="C77:G77"/>
    <mergeCell ref="A67:H67"/>
    <mergeCell ref="A68:B68"/>
    <mergeCell ref="C68:G68"/>
    <mergeCell ref="A70:H70"/>
    <mergeCell ref="A71:B71"/>
    <mergeCell ref="C71:G71"/>
    <mergeCell ref="A85:H85"/>
    <mergeCell ref="A86:B86"/>
    <mergeCell ref="C86:G86"/>
    <mergeCell ref="A88:H88"/>
    <mergeCell ref="A89:B89"/>
    <mergeCell ref="C89:G89"/>
    <mergeCell ref="A79:H79"/>
    <mergeCell ref="A80:B80"/>
    <mergeCell ref="C80:G80"/>
    <mergeCell ref="A82:H82"/>
    <mergeCell ref="A83:B83"/>
    <mergeCell ref="C83:G83"/>
    <mergeCell ref="A97:H97"/>
    <mergeCell ref="A98:B98"/>
    <mergeCell ref="C98:G98"/>
    <mergeCell ref="A100:H100"/>
    <mergeCell ref="A101:B101"/>
    <mergeCell ref="C101:G101"/>
    <mergeCell ref="A91:H91"/>
    <mergeCell ref="A92:B92"/>
    <mergeCell ref="C92:G92"/>
    <mergeCell ref="A94:H94"/>
    <mergeCell ref="A95:B95"/>
    <mergeCell ref="C95:G95"/>
    <mergeCell ref="A109:H109"/>
    <mergeCell ref="A110:B110"/>
    <mergeCell ref="C110:G110"/>
    <mergeCell ref="A112:H112"/>
    <mergeCell ref="A113:B113"/>
    <mergeCell ref="C113:G113"/>
    <mergeCell ref="A103:H103"/>
    <mergeCell ref="A104:B104"/>
    <mergeCell ref="C104:G104"/>
    <mergeCell ref="A106:H106"/>
    <mergeCell ref="A107:B107"/>
    <mergeCell ref="C107:G107"/>
    <mergeCell ref="A121:H121"/>
    <mergeCell ref="A122:B122"/>
    <mergeCell ref="C122:G122"/>
    <mergeCell ref="A124:H124"/>
    <mergeCell ref="A125:B125"/>
    <mergeCell ref="C125:G125"/>
    <mergeCell ref="A115:H115"/>
    <mergeCell ref="A116:B116"/>
    <mergeCell ref="C116:G116"/>
    <mergeCell ref="A118:H118"/>
    <mergeCell ref="A119:B119"/>
    <mergeCell ref="C119:G119"/>
    <mergeCell ref="A133:H133"/>
    <mergeCell ref="A134:B134"/>
    <mergeCell ref="C134:G134"/>
    <mergeCell ref="A136:H136"/>
    <mergeCell ref="A137:B137"/>
    <mergeCell ref="C137:G137"/>
    <mergeCell ref="A127:H127"/>
    <mergeCell ref="A128:B128"/>
    <mergeCell ref="C128:G128"/>
    <mergeCell ref="A130:H130"/>
    <mergeCell ref="A131:B131"/>
    <mergeCell ref="C131:G131"/>
    <mergeCell ref="A145:H145"/>
    <mergeCell ref="A146:B146"/>
    <mergeCell ref="C146:G146"/>
    <mergeCell ref="A148:H148"/>
    <mergeCell ref="A149:B149"/>
    <mergeCell ref="C149:G149"/>
    <mergeCell ref="A139:H139"/>
    <mergeCell ref="A140:B140"/>
    <mergeCell ref="C140:G140"/>
    <mergeCell ref="A142:H142"/>
    <mergeCell ref="A143:B143"/>
    <mergeCell ref="C143:G143"/>
    <mergeCell ref="A158:B158"/>
    <mergeCell ref="C158:D158"/>
    <mergeCell ref="E158:F158"/>
    <mergeCell ref="G158:H158"/>
    <mergeCell ref="A160:B160"/>
    <mergeCell ref="C160:D160"/>
    <mergeCell ref="E160:F160"/>
    <mergeCell ref="G160:H160"/>
    <mergeCell ref="A151:H153"/>
    <mergeCell ref="A154:B154"/>
    <mergeCell ref="C154:D154"/>
    <mergeCell ref="E154:F154"/>
    <mergeCell ref="G154:H154"/>
    <mergeCell ref="A156:B156"/>
    <mergeCell ref="C156:D156"/>
    <mergeCell ref="E156:F156"/>
    <mergeCell ref="G156:H15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Carta Proposta 000006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willian.passos.wp@gmail.com</cp:lastModifiedBy>
  <dcterms:created xsi:type="dcterms:W3CDTF">2023-08-24T18:45:39Z</dcterms:created>
  <dcterms:modified xsi:type="dcterms:W3CDTF">2023-08-25T14:42:23Z</dcterms:modified>
</cp:coreProperties>
</file>