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45" windowWidth="22995" windowHeight="12075" activeTab="0"/>
  </bookViews>
  <sheets>
    <sheet name="Carta Proposta 000003 2017" sheetId="1" r:id="rId1"/>
  </sheets>
  <definedNames/>
  <calcPr calcId="145621"/>
</workbook>
</file>

<file path=xl/sharedStrings.xml><?xml version="1.0" encoding="utf-8"?>
<sst xmlns="http://schemas.openxmlformats.org/spreadsheetml/2006/main" count="289" uniqueCount="135">
  <si>
    <t>CAMARA MUNICIPAL DE SANTANA DE PARNAIBA</t>
  </si>
  <si>
    <t>Pagina: 1</t>
  </si>
  <si>
    <t xml:space="preserve">Licitações - Carta Proposta para Licitação de Preços </t>
  </si>
  <si>
    <t>Sistema CECAM</t>
  </si>
  <si>
    <t>------------------------------------------------------------------------------------------------------------------------------------------</t>
  </si>
  <si>
    <t>Modalidade da Licitação: PREGAO PRESENCIAL</t>
  </si>
  <si>
    <t>Nº 000003/2017.</t>
  </si>
  <si>
    <t>Processo Nº21.</t>
  </si>
  <si>
    <t>Entrega dos Envelopes Até:15/05/2017as 15:00 hs     CAMARA MUNICIPAL DE SANTANA DE PARNAIBA</t>
  </si>
  <si>
    <t>RUA: PORTO RICO   N° 231</t>
  </si>
  <si>
    <t>Fornecedor:</t>
  </si>
  <si>
    <t>Endereço:</t>
  </si>
  <si>
    <t>Bairro:</t>
  </si>
  <si>
    <t>Cidade:</t>
  </si>
  <si>
    <t>Estado:</t>
  </si>
  <si>
    <t>C.E.P.:</t>
  </si>
  <si>
    <t>Telefone:</t>
  </si>
  <si>
    <t>CNPJ/CPF Nº:</t>
  </si>
  <si>
    <t>Nº FAX:</t>
  </si>
  <si>
    <t>Inscr.Estadual:</t>
  </si>
  <si>
    <t>Inscr. Municipal:</t>
  </si>
  <si>
    <t>Solicitamos que seja fornecido os valores unitários dos itens abaixo especificados para a presente licitação, cuja abertura das propostas está prevista para o dia 15/05/2017 ( 15 de Maio de 2017 )  às 10:00 horas.</t>
  </si>
  <si>
    <t>Objeto:Contratação de empresa especializada para fornecimento parcelado de materiais</t>
  </si>
  <si>
    <t>de higiene e limpeza para Câmara Municipal de Santana de Parnaíba/SP. FORNECIMENTO</t>
  </si>
  <si>
    <t>DIRETA A RAMAL</t>
  </si>
  <si>
    <t>Edital Nº:</t>
  </si>
  <si>
    <t>Item</t>
  </si>
  <si>
    <t>Qtde</t>
  </si>
  <si>
    <t>Unid.</t>
  </si>
  <si>
    <t>Vl.Unit.</t>
  </si>
  <si>
    <t>Desc.</t>
  </si>
  <si>
    <t>Imposto</t>
  </si>
  <si>
    <t>Total</t>
  </si>
  <si>
    <t>CX</t>
  </si>
  <si>
    <t>001.00007</t>
  </si>
  <si>
    <t>Água Sanitária, composição química hipoclorito de sódio, hidróxido de sódio, cloreto, teor cloro ativo varia de 2 a 2,50%, classe corrosivo classe 8, número risco 85, risco saúde 3, corrosividade 1, peso molecular cloro 74,50, densidade de 1,20 a 1, cor amarela esverdeada bastante fraca, aplicação lavagem e alvejantes de roupas, banheiras, pias, tipo comum, acondicionado em frascos com 1000ml</t>
  </si>
  <si>
    <t>MARCA</t>
  </si>
  <si>
    <t>MARCA:</t>
  </si>
  <si>
    <t>001.00008</t>
  </si>
  <si>
    <t>Álcool etílico, tipo etílico hidratado, aplicação limpeza, concetração 46 acondicionado em frascos com 1000ml</t>
  </si>
  <si>
    <t>UN</t>
  </si>
  <si>
    <t>001.00009</t>
  </si>
  <si>
    <t>Balde, material plástico, tamanho extra, material alça arame galvanizado, capacidade 20l.</t>
  </si>
  <si>
    <t>PR</t>
  </si>
  <si>
    <t>001.00010</t>
  </si>
  <si>
    <t>Bota de PVC injetado com adição de plastificantes e nitrílicos. Materiais "virgens" e formulação exclusiva. Solado 4,5mm de espessura. Forração em malha de poliéster 100%. Cabedal com superfície "espelhada".  Confecção: injeção em duas etapas (sola e cano) com fusão em uma peça só.Agente antibacteriano. Altura média do cano: 30 cm, Solado: 4,5 mm de espessura, cor: preta  Opções: Tamanho 36/7, 38, 39, 40, 41, 42, 43 e 44</t>
  </si>
  <si>
    <t>001.00011</t>
  </si>
  <si>
    <t>Desodorizador de Ar Aerosol Lavanda Cx cotendo 12 unidades c/ 360ml -  elimina os odores desagradáveis e perfuma suavemente, criando ambientes aconchegantes e proporcionando uma sensação duradoura de ar puro no ambiente e a sensação de limpeza, aconchego e harmonia, são inofensivos para a camada de ozônio e suas embalagens são recicláveis.</t>
  </si>
  <si>
    <t>001.00012</t>
  </si>
  <si>
    <t>Detergente, composição tesoativos aniônicos, coadjuvante, preservantes, componente ativo linear alquibenzeno sulfonato de sódio, aplicação remoção de gorduras de louças, talheres e panelas, aroma natural, características adicionais contém tensoativo biodegradável, acondicionado em frasco de 500ml</t>
  </si>
  <si>
    <t>001.00013</t>
  </si>
  <si>
    <t>Desentupidor desincrustante alcalino com alto poder desentupidor, eficaz para ralos e vasos sanitários e tubulações par auso doméstico, à base de hidróxido de sódio, cloreto de sódio, nitrato de sódio, barrilha e alumínio,   acondicionado em frasco frasco de 300ml</t>
  </si>
  <si>
    <t>001.00014</t>
  </si>
  <si>
    <t>Dispenser Para Papel : Totalmente fabricado em aço inox, material nobre, higiênico e que oferece durabilidade e resistência. Pode ser usado em ambientes residenciais ou corporativos. Acomoda uma elevada quantidade de papel, além disso, é compatível com diversos tamanhos do mercado. Trava lateral para evitar que a tampa se abra  durante o uso. Não requer o uso de chave ou ferramenta para abertura ou fechamento.</t>
  </si>
  <si>
    <t>FD</t>
  </si>
  <si>
    <t>001.00015</t>
  </si>
  <si>
    <t>Esponja limpeza, material lã aço, formato anatômico, abrasividade mínima, aplicação utensílios de alumínio acondicionado em pacotes com 8 unidades</t>
  </si>
  <si>
    <t>001.00016</t>
  </si>
  <si>
    <t>Esponja limpeza, material espuma / fibra sintética, formato retangular, aplicação limpeza geral, características adicionais dupla face, comprimento mínimo 100, largura mínima 70, espessura mínima 20</t>
  </si>
  <si>
    <t>PCT</t>
  </si>
  <si>
    <t>001.00017</t>
  </si>
  <si>
    <t>Flanela, material algodão, comprimento 40, largura 60, cor amarela</t>
  </si>
  <si>
    <t>001.00018</t>
  </si>
  <si>
    <t>Inseticida, solvente e água, apresentação aerosol, odor inodoro, aplicação mosca/pernilongo e barata, característica adicionais com tampa, acondicionado em frasco com 300ml</t>
  </si>
  <si>
    <t>001.00019</t>
  </si>
  <si>
    <t>Limpa alumínio. Embalagem com rótulo em BOPP, polipropileno que não causa escorregamento quando molhado, e tampa "child proof" com um lacre de segurança, ação instantânea na remoção de manchas - 500 ml.</t>
  </si>
  <si>
    <t>001.00020</t>
  </si>
  <si>
    <t>Limpa carpete líquido, específico para limpeza de carpetes e tapetes. Composição: Lauril, Sulfato de sódio, coadjuvante, Cloro, Metil, Isotiazolin, Ona, corante, essência e água - 500ml</t>
  </si>
  <si>
    <t>001.00021</t>
  </si>
  <si>
    <t>Limpador impurezas de uso geral, composição básica álcool etoxilado, surfactante aniônico, coadjuvantes, derivados de isotiazolinonas, corantes, fragância lavanda, acondicionado em frasco com 500ml</t>
  </si>
  <si>
    <t>001.00022</t>
  </si>
  <si>
    <t>Limpador impurezas, composição básica linear alquil benzeno, sulfato de sódio, tensoaspecto físico líquido, aplicação remover fuligem, gorduras e poeiras de banheiros, carcterísticas adicionais embalagem com tampa e bico, acondicionado em frasco com 500ml</t>
  </si>
  <si>
    <t>001.00023</t>
  </si>
  <si>
    <t>Lustrador móveis, possibilita aplicação em azulejos, armários de fórmica, superfícies de mármore, vidros, espelho, madeira tratada, plásticos, MDF, esmaltados e letrodomésticos.  Conteúdo: 200ml</t>
  </si>
  <si>
    <t>001.00024</t>
  </si>
  <si>
    <t>Luva borracha, material borracha nitrílica, tamanho médio, características adicionais resistente produtos químicos, uso limpeza pesada, formato anatômico, cano longo</t>
  </si>
  <si>
    <t>001.00025</t>
  </si>
  <si>
    <t>Pano de copa , atoalhado (felpudo), branco c/ a barra estampada, 85% algodão, medindo no mínimo 45x70cm características adicionais grosso, absorvente/lavável e durável.</t>
  </si>
  <si>
    <t>001.00026</t>
  </si>
  <si>
    <t>Pano de chão xadrez, 110% agodão, comprimento 60, largura 40</t>
  </si>
  <si>
    <t>001.00027</t>
  </si>
  <si>
    <t>Pano limpeza, material 70% viscose, 25% poliéster, 5% polipropileno, comprimento 70, largura 50, características adicionais estampado, alvejado em pacote com 5 unidades</t>
  </si>
  <si>
    <t>001.00028</t>
  </si>
  <si>
    <t>Pano composto por microfibras Hidrofílicas e Lipofílicas entrelaçadas, proporciona uma excelente absorção de água , removendo com facilidade e rapidez,  poeiras e partículas sólidas de aço e inoxz, cromados, plásticos, marmore, pinturas metálicas, madeiras, vidros, janelas, espelhos, equipamentos eletroeletrônico, monitores de computadores, equipamentos de escritório, deixando a superfície muito mais limpa que panos convencionais.</t>
  </si>
  <si>
    <t>001.00029</t>
  </si>
  <si>
    <t>Papel higiênico, produzido com 100% de fibras celulósicas, comprimento 30, largura 10, tipo gofrado e picotado, folha dupla, cor branca, solúvel em água. Fardo com 16 pacotes com 4 unidades cada</t>
  </si>
  <si>
    <t>001.00030</t>
  </si>
  <si>
    <t>Dispenser p/ copos de café em inox, tubo e tampa, confeccionados em aço inoxidavel AISI 430. O produto possui garras na base para ajuste da saída do copo e duas pequenas abas para fixação na parede.</t>
  </si>
  <si>
    <t>001.00031</t>
  </si>
  <si>
    <t>Dispenser p/ copos de água em inox, tubo e tampa, confeccionados em aço inoxidavel AISI 430. O produto possui garras na base para ajuste da saída do copo e duas pequenas abas para fixação na parede.</t>
  </si>
  <si>
    <t>001.00032</t>
  </si>
  <si>
    <t>Removedor, tipo alcalino, cor incolor, aspecto físico líquido, aplicação manutenção e conservação de bens imóveis, características adicionais biodegradável, ph neutro atóxico, não minflamável, acondicionado em frascos com 1l sem cheiro</t>
  </si>
  <si>
    <t>001.00033</t>
  </si>
  <si>
    <t>Rodo 40cm ,borracha dupla EVA, corte angulado que permite alcançar os cantos, serrilhado na parte superior que propicia maior aderência ao pano.</t>
  </si>
  <si>
    <t>001.00034</t>
  </si>
  <si>
    <t>Sabão a base de sódio, glicerina, colero de sódio, ácido etileno hidroxidifosfônico, carbono de sódio, carbonato de cálcio, sulfato de sódio, corante e água, neutro, pedras pesando no mínimo 200 gramas, embalagem em pacotes com 5 unidades</t>
  </si>
  <si>
    <t>001.00035</t>
  </si>
  <si>
    <t>Sabão em pó, com detergente para lavar roupas, composto de tensoativos aniônico, coadjuvantes, sinergia, branqueador óptico, tamponantes, corante, essência, carga, água, alquil benzeno sulfonato de sódio, acondicionado em pacote de 1kg</t>
  </si>
  <si>
    <t>001.00036</t>
  </si>
  <si>
    <t>Sabonete líquido, formulação cuidadosamente balanceada, destinada a limpeza suave das mãos, proporciona maciez e suavidade, não agride a pele e possui pH neutro.  Cx contendo 4 Galão com 5 litros</t>
  </si>
  <si>
    <t>001.00037</t>
  </si>
  <si>
    <t>Saco para lixo, na cor preta opaca, capacidade 100 litros, confecccionado em polietileno, resistente a ruptura, punctura e vazamento, impermeável, com espessura mínima de 0,09mm, confeccionado de acordo com as normas da ABNT NBR 9191/2002, embalados em saco resistente, contendo 100 unidades e dados de identificação do fabricante no lote. Reforçado</t>
  </si>
  <si>
    <t>001.00038</t>
  </si>
  <si>
    <t>Saco para lixo, na cor preta opaca, capacidade 40 litros, confecccionado em polietileno, resistente a ruptura, punctura e vazamento, impermeável, com espessura mínima de 0,09mm, confeccionado de acordo com as normas da ABNT NBR 9191/2002, embalados em saco resistente, contendo 100 unidades e dados de identificação do fabricante no lote. Reforçado</t>
  </si>
  <si>
    <t>001.00039</t>
  </si>
  <si>
    <t>Pano para limpeza, alvejado, tipo saco, 100% algodão, malha fechada, 74x47cm, cor branca.</t>
  </si>
  <si>
    <t>001.00040</t>
  </si>
  <si>
    <t>Desodorizador de sanitário, pastilha adesiva,compisão Alfa-olefina sulfonato de sódio, bicarbonato de sódio, detergente aniônico, coadjuvantes, fragrância e corantes. Embalagem c/ 3 unidades - 9 gr.</t>
  </si>
  <si>
    <t>001.00041</t>
  </si>
  <si>
    <t>Sapóleo líquido cremoso, alto poder de limpeza, micropartículas que ajudam a remover as sujeiras mais difícies, profundo cuidado com  as superfícies 250 ml</t>
  </si>
  <si>
    <t>001.00042</t>
  </si>
  <si>
    <t>Limpador de pisos, líquido formulado a base de ácidos inorgânicos e agentes oxidantes que promovem uma limpeza eficaz em calçadas, pisos de cerâmicas, rejuntes e pisos em geral. Age sobre resíduos orgânicos formados por fungos, removendo a sujidade por completo. Também age sobre superfícies encardidas agindo como oxidante, deixando os pisos totalmente limpos. 2l.</t>
  </si>
  <si>
    <t>001.00043</t>
  </si>
  <si>
    <t>Toalha de papel 2 dobras. Alto poder de absorção e resistência, não desmancha na mão, Gramatura: 26 a 28g/m2, dimensões 21,5x22,5, branca, acondicionado em fardos de 1.000 folhas</t>
  </si>
  <si>
    <t>001.00044</t>
  </si>
  <si>
    <t>Vassoura multi-uso, 74 tufos,  cerdas 12,2, plumadas para facilitar a remoção de poeira e captação de sujeira.</t>
  </si>
  <si>
    <t>001.00045</t>
  </si>
  <si>
    <t>Desinfetante líquido para banheiro, com bactericida, biodegradável, a base de lavanda, acondicionado em embalagem de 2 litros.</t>
  </si>
  <si>
    <t>001.00046</t>
  </si>
  <si>
    <t>Alcool gel higenizador 5 l.</t>
  </si>
  <si>
    <t>[FIM]</t>
  </si>
  <si>
    <t xml:space="preserve">Validade : </t>
  </si>
  <si>
    <t xml:space="preserve">Valor Total : </t>
  </si>
  <si>
    <t xml:space="preserve">Condição Pagto : </t>
  </si>
  <si>
    <t xml:space="preserve">Desconto : </t>
  </si>
  <si>
    <t xml:space="preserve">Prazo Entrega : </t>
  </si>
  <si>
    <t xml:space="preserve">Imposto : </t>
  </si>
  <si>
    <t xml:space="preserve">Garantia : </t>
  </si>
  <si>
    <t xml:space="preserve">Valor Líquido : </t>
  </si>
  <si>
    <t>Responsável pela Compra</t>
  </si>
  <si>
    <t>Carimbo CNPJ</t>
  </si>
  <si>
    <t>________________________ de ____________________ de 2017</t>
  </si>
  <si>
    <t>Ass.: _____________________________________________________________</t>
  </si>
  <si>
    <t>Nome: _____________________________________________________________</t>
  </si>
  <si>
    <t>RG.: 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</si>
</sst>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numFmts>
  <fonts count="6">
    <font>
      <sz val="11"/>
      <color theme="1"/>
      <name val="Calibri"/>
      <family val="2"/>
      <scheme val="minor"/>
    </font>
    <font>
      <sz val="10"/>
      <name val="Arial"/>
      <family val="2"/>
    </font>
    <font>
      <sz val="11"/>
      <color rgb="FFFFFFFF"/>
      <name val="Calibri"/>
      <family val="2"/>
      <scheme val="minor"/>
    </font>
    <font>
      <b/>
      <sz val="9"/>
      <color theme="1"/>
      <name val="Calibri"/>
      <family val="2"/>
      <scheme val="minor"/>
    </font>
    <font>
      <sz val="9"/>
      <color theme="1"/>
      <name val="Calibri"/>
      <family val="2"/>
      <scheme val="minor"/>
    </font>
    <font>
      <sz val="9"/>
      <color rgb="FFFFFFFF"/>
      <name val="Calibri"/>
      <family val="2"/>
      <scheme val="minor"/>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xf numFmtId="0" fontId="0" fillId="0" borderId="0" xfId="0" applyAlignment="1">
      <alignment horizontal="left" vertical="justify"/>
    </xf>
    <xf numFmtId="165" fontId="2" fillId="0" borderId="0" xfId="0" applyNumberFormat="1" applyFont="1"/>
    <xf numFmtId="0" fontId="0" fillId="0" borderId="0" xfId="0" applyProtection="1">
      <protection/>
    </xf>
    <xf numFmtId="164" fontId="2" fillId="0" borderId="0" xfId="0" applyNumberFormat="1" applyFont="1"/>
    <xf numFmtId="0" fontId="3" fillId="0" borderId="0" xfId="0" applyFont="1"/>
    <xf numFmtId="0" fontId="4" fillId="0" borderId="0" xfId="0" applyFont="1" applyAlignment="1">
      <alignment horizontal="right"/>
    </xf>
    <xf numFmtId="0" fontId="4" fillId="0" borderId="0" xfId="0" applyFont="1"/>
    <xf numFmtId="0" fontId="3" fillId="0" borderId="0" xfId="0" applyFont="1" applyAlignment="1">
      <alignment horizontal="right"/>
    </xf>
    <xf numFmtId="0" fontId="4" fillId="0" borderId="0" xfId="0" applyFont="1"/>
    <xf numFmtId="0" fontId="3" fillId="0" borderId="0" xfId="0" applyFont="1" applyAlignment="1">
      <alignment horizontal="left" vertical="justify" wrapText="1"/>
    </xf>
    <xf numFmtId="0" fontId="4" fillId="0" borderId="0" xfId="0" applyFont="1" applyProtection="1">
      <protection locked="0"/>
    </xf>
    <xf numFmtId="0" fontId="3" fillId="0" borderId="0" xfId="0" applyFont="1"/>
    <xf numFmtId="0" fontId="3" fillId="0" borderId="0" xfId="0" applyFont="1" applyAlignment="1">
      <alignment horizontal="left" vertical="justify" wrapText="1"/>
    </xf>
    <xf numFmtId="0" fontId="3" fillId="2" borderId="1" xfId="0" applyFont="1" applyFill="1" applyBorder="1" applyAlignment="1">
      <alignment horizontal="left" vertical="justify"/>
    </xf>
    <xf numFmtId="164"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vertical="justify"/>
      <protection/>
    </xf>
    <xf numFmtId="0" fontId="4" fillId="2" borderId="1" xfId="0" applyFont="1" applyFill="1" applyBorder="1"/>
    <xf numFmtId="0" fontId="4" fillId="2" borderId="1" xfId="0" applyFont="1" applyFill="1" applyBorder="1" applyAlignment="1">
      <alignment horizontal="left" vertical="justify" wrapText="1"/>
    </xf>
    <xf numFmtId="0" fontId="3" fillId="2" borderId="1" xfId="0" applyFont="1" applyFill="1" applyBorder="1" applyProtection="1">
      <protection/>
    </xf>
    <xf numFmtId="0" fontId="4" fillId="2" borderId="1" xfId="0" applyFont="1" applyFill="1" applyBorder="1" applyProtection="1">
      <protection locked="0"/>
    </xf>
    <xf numFmtId="0" fontId="3" fillId="0" borderId="1" xfId="0" applyFont="1" applyBorder="1" applyAlignment="1">
      <alignment horizontal="left" vertical="justify"/>
    </xf>
    <xf numFmtId="164"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vertical="justify"/>
      <protection/>
    </xf>
    <xf numFmtId="0" fontId="4" fillId="0" borderId="1" xfId="0" applyFont="1" applyBorder="1"/>
    <xf numFmtId="0" fontId="4" fillId="0" borderId="1" xfId="0" applyFont="1" applyBorder="1" applyAlignment="1">
      <alignment horizontal="left" vertical="justify" wrapText="1"/>
    </xf>
    <xf numFmtId="0" fontId="3" fillId="0" borderId="1" xfId="0" applyFont="1" applyBorder="1" applyProtection="1">
      <protection/>
    </xf>
    <xf numFmtId="0" fontId="4" fillId="0" borderId="1" xfId="0" applyFont="1" applyBorder="1" applyProtection="1">
      <protection locked="0"/>
    </xf>
    <xf numFmtId="0" fontId="5" fillId="0" borderId="0" xfId="0" applyFont="1" applyAlignment="1">
      <alignment horizontal="left" vertical="justify"/>
    </xf>
    <xf numFmtId="0" fontId="3" fillId="0" borderId="0" xfId="0" applyFont="1" applyProtection="1">
      <protection/>
    </xf>
    <xf numFmtId="0" fontId="3" fillId="0" borderId="0" xfId="0" applyFont="1" applyProtection="1">
      <protection locked="0"/>
    </xf>
    <xf numFmtId="164" fontId="4" fillId="0" borderId="0" xfId="0" applyNumberFormat="1" applyFont="1"/>
    <xf numFmtId="165" fontId="4" fillId="0" borderId="0" xfId="0" applyNumberFormat="1" applyFont="1"/>
    <xf numFmtId="165" fontId="4" fillId="0" borderId="0" xfId="0" applyNumberFormat="1" applyFont="1" applyProtection="1">
      <protection/>
    </xf>
    <xf numFmtId="0" fontId="3" fillId="0" borderId="0" xfId="0" applyFont="1" applyProtection="1">
      <protection/>
    </xf>
    <xf numFmtId="0" fontId="3"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0"/>
  <sheetViews>
    <sheetView tabSelected="1" workbookViewId="0" topLeftCell="A136">
      <selection activeCell="G157" sqref="G157:H157"/>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c r="B2" s="5"/>
      <c r="C2" s="5"/>
      <c r="D2" s="5"/>
      <c r="E2" s="5"/>
      <c r="F2" s="5"/>
      <c r="G2" s="5"/>
      <c r="H2" s="5"/>
    </row>
    <row r="3" spans="1:8" ht="15">
      <c r="A3" s="5"/>
      <c r="B3" s="5"/>
      <c r="C3" s="5"/>
      <c r="D3" s="5"/>
      <c r="E3" s="5"/>
      <c r="F3" s="5"/>
      <c r="G3" s="5"/>
      <c r="H3" s="5"/>
    </row>
    <row r="4" spans="1:8" ht="15">
      <c r="A4" s="5" t="s">
        <v>2</v>
      </c>
      <c r="B4" s="5"/>
      <c r="C4" s="5"/>
      <c r="D4" s="5"/>
      <c r="E4" s="5"/>
      <c r="F4" s="5"/>
      <c r="G4" s="5"/>
      <c r="H4" s="5"/>
    </row>
    <row r="5" spans="1:8" ht="15">
      <c r="A5" s="7"/>
      <c r="B5" s="7"/>
      <c r="C5" s="7"/>
      <c r="D5" s="7"/>
      <c r="E5" s="7"/>
      <c r="F5" s="7"/>
      <c r="G5" s="7"/>
      <c r="H5" s="6" t="s">
        <v>3</v>
      </c>
    </row>
    <row r="6" spans="1:8" ht="15">
      <c r="A6" s="7" t="s">
        <v>4</v>
      </c>
      <c r="B6" s="7"/>
      <c r="C6" s="7"/>
      <c r="D6" s="7"/>
      <c r="E6" s="7"/>
      <c r="F6" s="7"/>
      <c r="G6" s="7"/>
      <c r="H6" s="7"/>
    </row>
    <row r="7" spans="1:8" ht="15">
      <c r="A7" s="7"/>
      <c r="B7" s="7"/>
      <c r="C7" s="7"/>
      <c r="D7" s="7"/>
      <c r="E7" s="7"/>
      <c r="F7" s="7"/>
      <c r="G7" s="7"/>
      <c r="H7" s="7"/>
    </row>
    <row r="8" spans="1:8" ht="15">
      <c r="A8" s="5" t="s">
        <v>5</v>
      </c>
      <c r="B8" s="5"/>
      <c r="C8" s="5"/>
      <c r="D8" s="5"/>
      <c r="E8" s="5"/>
      <c r="F8" s="5"/>
      <c r="G8" s="7"/>
      <c r="H8" s="8" t="s">
        <v>6</v>
      </c>
    </row>
    <row r="9" spans="1:8" ht="15">
      <c r="A9" s="5" t="s">
        <v>7</v>
      </c>
      <c r="B9" s="5"/>
      <c r="C9" s="5"/>
      <c r="D9" s="5"/>
      <c r="E9" s="5"/>
      <c r="F9" s="5"/>
      <c r="G9" s="5"/>
      <c r="H9" s="7"/>
    </row>
    <row r="10" spans="1:8" ht="15">
      <c r="A10" s="9" t="s">
        <v>8</v>
      </c>
      <c r="B10" s="9"/>
      <c r="C10" s="9"/>
      <c r="D10" s="9"/>
      <c r="E10" s="9"/>
      <c r="F10" s="9"/>
      <c r="G10" s="9"/>
      <c r="H10" s="9"/>
    </row>
    <row r="11" spans="1:8" ht="15">
      <c r="A11" s="9" t="s">
        <v>9</v>
      </c>
      <c r="B11" s="9"/>
      <c r="C11" s="9"/>
      <c r="D11" s="9"/>
      <c r="E11" s="9"/>
      <c r="F11" s="9"/>
      <c r="G11" s="9"/>
      <c r="H11" s="9"/>
    </row>
    <row r="12" spans="1:8" ht="25.5" customHeight="1">
      <c r="A12" s="10" t="s">
        <v>10</v>
      </c>
      <c r="B12" s="11"/>
      <c r="C12" s="11"/>
      <c r="D12" s="11"/>
      <c r="E12" s="11"/>
      <c r="F12" s="11"/>
      <c r="G12" s="11"/>
      <c r="H12" s="11"/>
    </row>
    <row r="13" spans="1:8" ht="15">
      <c r="A13" s="12" t="s">
        <v>11</v>
      </c>
      <c r="B13" s="11"/>
      <c r="C13" s="11"/>
      <c r="D13" s="11"/>
      <c r="E13" s="12" t="s">
        <v>12</v>
      </c>
      <c r="F13" s="11"/>
      <c r="G13" s="11"/>
      <c r="H13" s="11"/>
    </row>
    <row r="14" spans="1:8" ht="15">
      <c r="A14" s="12" t="s">
        <v>13</v>
      </c>
      <c r="B14" s="11"/>
      <c r="C14" s="11"/>
      <c r="D14" s="11"/>
      <c r="E14" s="12" t="s">
        <v>14</v>
      </c>
      <c r="F14" s="11"/>
      <c r="G14" s="11"/>
      <c r="H14" s="11"/>
    </row>
    <row r="15" spans="1:8" ht="15">
      <c r="A15" s="12" t="s">
        <v>15</v>
      </c>
      <c r="B15" s="11"/>
      <c r="C15" s="11"/>
      <c r="D15" s="11"/>
      <c r="E15" s="12" t="s">
        <v>16</v>
      </c>
      <c r="F15" s="11"/>
      <c r="G15" s="11"/>
      <c r="H15" s="11"/>
    </row>
    <row r="16" spans="1:8" ht="15">
      <c r="A16" s="12" t="s">
        <v>17</v>
      </c>
      <c r="B16" s="11"/>
      <c r="C16" s="11"/>
      <c r="D16" s="11"/>
      <c r="E16" s="12" t="s">
        <v>18</v>
      </c>
      <c r="F16" s="11"/>
      <c r="G16" s="11"/>
      <c r="H16" s="11"/>
    </row>
    <row r="17" spans="1:8" ht="15">
      <c r="A17" s="12" t="s">
        <v>19</v>
      </c>
      <c r="B17" s="11"/>
      <c r="C17" s="11"/>
      <c r="D17" s="11"/>
      <c r="E17" s="12" t="s">
        <v>20</v>
      </c>
      <c r="F17" s="11"/>
      <c r="G17" s="11"/>
      <c r="H17" s="11"/>
    </row>
    <row r="18" spans="1:8" ht="15">
      <c r="A18" s="7" t="s">
        <v>4</v>
      </c>
      <c r="B18" s="7"/>
      <c r="C18" s="7"/>
      <c r="D18" s="7"/>
      <c r="E18" s="7"/>
      <c r="F18" s="7"/>
      <c r="G18" s="7"/>
      <c r="H18" s="7"/>
    </row>
    <row r="19" spans="1:8" ht="38.25" customHeight="1">
      <c r="A19" s="13" t="s">
        <v>21</v>
      </c>
      <c r="B19" s="13"/>
      <c r="C19" s="13"/>
      <c r="D19" s="13"/>
      <c r="E19" s="13"/>
      <c r="F19" s="13"/>
      <c r="G19" s="13"/>
      <c r="H19" s="13"/>
    </row>
    <row r="20" spans="1:8" ht="15">
      <c r="A20" s="7"/>
      <c r="B20" s="7"/>
      <c r="C20" s="7"/>
      <c r="D20" s="7"/>
      <c r="E20" s="7"/>
      <c r="F20" s="7"/>
      <c r="G20" s="7"/>
      <c r="H20" s="7"/>
    </row>
    <row r="21" spans="1:8" ht="15">
      <c r="A21" s="5" t="s">
        <v>22</v>
      </c>
      <c r="B21" s="5"/>
      <c r="C21" s="5"/>
      <c r="D21" s="5"/>
      <c r="E21" s="5"/>
      <c r="F21" s="5"/>
      <c r="G21" s="5"/>
      <c r="H21" s="5"/>
    </row>
    <row r="22" spans="1:8" ht="15">
      <c r="A22" s="7" t="s">
        <v>23</v>
      </c>
      <c r="B22" s="7"/>
      <c r="C22" s="7"/>
      <c r="D22" s="7"/>
      <c r="E22" s="7"/>
      <c r="F22" s="7"/>
      <c r="G22" s="7"/>
      <c r="H22" s="7"/>
    </row>
    <row r="23" spans="1:8" ht="15">
      <c r="A23" s="5" t="s">
        <v>25</v>
      </c>
      <c r="B23" s="5"/>
      <c r="C23" s="5"/>
      <c r="D23" s="5"/>
      <c r="E23" s="5"/>
      <c r="F23" s="5"/>
      <c r="G23" s="5"/>
      <c r="H23" s="5"/>
    </row>
    <row r="24" spans="1:8" ht="15">
      <c r="A24" s="9" t="s">
        <v>24</v>
      </c>
      <c r="B24" s="9"/>
      <c r="C24" s="9"/>
      <c r="D24" s="9"/>
      <c r="E24" s="9"/>
      <c r="F24" s="9"/>
      <c r="G24" s="9"/>
      <c r="H24" s="9"/>
    </row>
    <row r="25" spans="1:8" ht="15">
      <c r="A25" s="12" t="s">
        <v>26</v>
      </c>
      <c r="B25" s="12" t="s">
        <v>27</v>
      </c>
      <c r="C25" s="12" t="s">
        <v>28</v>
      </c>
      <c r="D25" s="12" t="s">
        <v>29</v>
      </c>
      <c r="E25" s="12" t="s">
        <v>30</v>
      </c>
      <c r="F25" s="12" t="s">
        <v>31</v>
      </c>
      <c r="G25" s="8" t="s">
        <v>32</v>
      </c>
      <c r="H25" s="7"/>
    </row>
    <row r="26" spans="1:8" ht="15">
      <c r="A26" s="7"/>
      <c r="B26" s="7"/>
      <c r="C26" s="7"/>
      <c r="D26" s="7"/>
      <c r="E26" s="7"/>
      <c r="F26" s="7"/>
      <c r="G26" s="7"/>
      <c r="H26" s="7"/>
    </row>
    <row r="27" spans="1:15" ht="30">
      <c r="A27" s="14">
        <v>1</v>
      </c>
      <c r="B27" s="14">
        <v>122</v>
      </c>
      <c r="C27" s="14" t="s">
        <v>33</v>
      </c>
      <c r="D27" s="15">
        <v>0</v>
      </c>
      <c r="E27" s="16">
        <v>0</v>
      </c>
      <c r="F27" s="16">
        <v>0</v>
      </c>
      <c r="G27" s="17">
        <f>((D27-E27+F27)*(B27))</f>
        <v>0</v>
      </c>
      <c r="H27" s="18"/>
      <c r="I27" s="2">
        <f>((D27*B27))</f>
        <v>0</v>
      </c>
      <c r="J27" s="2">
        <f>((E27*B27))</f>
        <v>0</v>
      </c>
      <c r="K27" s="2">
        <f>((F27*B27))</f>
        <v>0</v>
      </c>
      <c r="O27" s="1" t="s">
        <v>34</v>
      </c>
    </row>
    <row r="28" spans="1:20" ht="72" customHeight="1">
      <c r="A28" s="19" t="s">
        <v>35</v>
      </c>
      <c r="B28" s="19"/>
      <c r="C28" s="19"/>
      <c r="D28" s="19"/>
      <c r="E28" s="19"/>
      <c r="F28" s="19"/>
      <c r="G28" s="19"/>
      <c r="H28" s="19"/>
      <c r="T28" s="3" t="s">
        <v>34</v>
      </c>
    </row>
    <row r="29" spans="1:20" ht="15">
      <c r="A29" s="20" t="s">
        <v>37</v>
      </c>
      <c r="B29" s="20"/>
      <c r="C29" s="21"/>
      <c r="D29" s="21"/>
      <c r="E29" s="21"/>
      <c r="F29" s="21"/>
      <c r="G29" s="21"/>
      <c r="H29" s="18"/>
      <c r="T29" s="3" t="s">
        <v>36</v>
      </c>
    </row>
    <row r="30" spans="1:15" ht="30">
      <c r="A30" s="22">
        <v>2</v>
      </c>
      <c r="B30" s="22">
        <v>87</v>
      </c>
      <c r="C30" s="22" t="s">
        <v>33</v>
      </c>
      <c r="D30" s="23">
        <v>0</v>
      </c>
      <c r="E30" s="24">
        <v>0</v>
      </c>
      <c r="F30" s="24">
        <v>0</v>
      </c>
      <c r="G30" s="25">
        <f>((D30-E30+F30)*(B30))</f>
        <v>0</v>
      </c>
      <c r="H30" s="26"/>
      <c r="I30" s="2">
        <f>((D30*B30))</f>
        <v>0</v>
      </c>
      <c r="J30" s="2">
        <f>((E30*B30))</f>
        <v>0</v>
      </c>
      <c r="K30" s="2">
        <f>((F30*B30))</f>
        <v>0</v>
      </c>
      <c r="O30" s="1" t="s">
        <v>38</v>
      </c>
    </row>
    <row r="31" spans="1:20" ht="24" customHeight="1">
      <c r="A31" s="27" t="s">
        <v>39</v>
      </c>
      <c r="B31" s="27"/>
      <c r="C31" s="27"/>
      <c r="D31" s="27"/>
      <c r="E31" s="27"/>
      <c r="F31" s="27"/>
      <c r="G31" s="27"/>
      <c r="H31" s="27"/>
      <c r="T31" s="3" t="s">
        <v>38</v>
      </c>
    </row>
    <row r="32" spans="1:20" ht="15">
      <c r="A32" s="28" t="s">
        <v>37</v>
      </c>
      <c r="B32" s="28"/>
      <c r="C32" s="29"/>
      <c r="D32" s="29"/>
      <c r="E32" s="29"/>
      <c r="F32" s="29"/>
      <c r="G32" s="29"/>
      <c r="H32" s="26"/>
      <c r="T32" s="3" t="s">
        <v>36</v>
      </c>
    </row>
    <row r="33" spans="1:15" ht="30">
      <c r="A33" s="14">
        <v>3</v>
      </c>
      <c r="B33" s="14">
        <v>52</v>
      </c>
      <c r="C33" s="14" t="s">
        <v>40</v>
      </c>
      <c r="D33" s="15">
        <v>0</v>
      </c>
      <c r="E33" s="16">
        <v>0</v>
      </c>
      <c r="F33" s="16">
        <v>0</v>
      </c>
      <c r="G33" s="17">
        <f>((D33-E33+F33)*(B33))</f>
        <v>0</v>
      </c>
      <c r="H33" s="18"/>
      <c r="I33" s="2">
        <f>((D33*B33))</f>
        <v>0</v>
      </c>
      <c r="J33" s="2">
        <f>((E33*B33))</f>
        <v>0</v>
      </c>
      <c r="K33" s="2">
        <f>((F33*B33))</f>
        <v>0</v>
      </c>
      <c r="O33" s="1" t="s">
        <v>41</v>
      </c>
    </row>
    <row r="34" spans="1:20" ht="12" customHeight="1">
      <c r="A34" s="19" t="s">
        <v>42</v>
      </c>
      <c r="B34" s="19"/>
      <c r="C34" s="19"/>
      <c r="D34" s="19"/>
      <c r="E34" s="19"/>
      <c r="F34" s="19"/>
      <c r="G34" s="19"/>
      <c r="H34" s="19"/>
      <c r="T34" s="3" t="s">
        <v>41</v>
      </c>
    </row>
    <row r="35" spans="1:20" ht="15">
      <c r="A35" s="20" t="s">
        <v>37</v>
      </c>
      <c r="B35" s="20"/>
      <c r="C35" s="21"/>
      <c r="D35" s="21"/>
      <c r="E35" s="21"/>
      <c r="F35" s="21"/>
      <c r="G35" s="21"/>
      <c r="H35" s="18"/>
      <c r="T35" s="3" t="s">
        <v>36</v>
      </c>
    </row>
    <row r="36" spans="1:15" ht="30">
      <c r="A36" s="22">
        <v>4</v>
      </c>
      <c r="B36" s="22">
        <v>19</v>
      </c>
      <c r="C36" s="22" t="s">
        <v>43</v>
      </c>
      <c r="D36" s="23">
        <v>0</v>
      </c>
      <c r="E36" s="24">
        <v>0</v>
      </c>
      <c r="F36" s="24">
        <v>0</v>
      </c>
      <c r="G36" s="25">
        <f>((D36-E36+F36)*(B36))</f>
        <v>0</v>
      </c>
      <c r="H36" s="26"/>
      <c r="I36" s="2">
        <f>((D36*B36))</f>
        <v>0</v>
      </c>
      <c r="J36" s="2">
        <f>((E36*B36))</f>
        <v>0</v>
      </c>
      <c r="K36" s="2">
        <f>((F36*B36))</f>
        <v>0</v>
      </c>
      <c r="O36" s="1" t="s">
        <v>44</v>
      </c>
    </row>
    <row r="37" spans="1:20" ht="72" customHeight="1">
      <c r="A37" s="27" t="s">
        <v>45</v>
      </c>
      <c r="B37" s="27"/>
      <c r="C37" s="27"/>
      <c r="D37" s="27"/>
      <c r="E37" s="27"/>
      <c r="F37" s="27"/>
      <c r="G37" s="27"/>
      <c r="H37" s="27"/>
      <c r="T37" s="3" t="s">
        <v>44</v>
      </c>
    </row>
    <row r="38" spans="1:20" ht="15">
      <c r="A38" s="28" t="s">
        <v>37</v>
      </c>
      <c r="B38" s="28"/>
      <c r="C38" s="29"/>
      <c r="D38" s="29"/>
      <c r="E38" s="29"/>
      <c r="F38" s="29"/>
      <c r="G38" s="29"/>
      <c r="H38" s="26"/>
      <c r="T38" s="3" t="s">
        <v>36</v>
      </c>
    </row>
    <row r="39" spans="1:15" ht="30">
      <c r="A39" s="14">
        <v>5</v>
      </c>
      <c r="B39" s="14">
        <v>12</v>
      </c>
      <c r="C39" s="14" t="s">
        <v>33</v>
      </c>
      <c r="D39" s="15">
        <v>0</v>
      </c>
      <c r="E39" s="16">
        <v>0</v>
      </c>
      <c r="F39" s="16">
        <v>0</v>
      </c>
      <c r="G39" s="17">
        <f>((D39-E39+F39)*(B39))</f>
        <v>0</v>
      </c>
      <c r="H39" s="18"/>
      <c r="I39" s="2">
        <f>((D39*B39))</f>
        <v>0</v>
      </c>
      <c r="J39" s="2">
        <f>((E39*B39))</f>
        <v>0</v>
      </c>
      <c r="K39" s="2">
        <f>((F39*B39))</f>
        <v>0</v>
      </c>
      <c r="O39" s="1" t="s">
        <v>46</v>
      </c>
    </row>
    <row r="40" spans="1:20" ht="60" customHeight="1">
      <c r="A40" s="19" t="s">
        <v>47</v>
      </c>
      <c r="B40" s="19"/>
      <c r="C40" s="19"/>
      <c r="D40" s="19"/>
      <c r="E40" s="19"/>
      <c r="F40" s="19"/>
      <c r="G40" s="19"/>
      <c r="H40" s="19"/>
      <c r="T40" s="3" t="s">
        <v>46</v>
      </c>
    </row>
    <row r="41" spans="1:20" ht="15">
      <c r="A41" s="20" t="s">
        <v>37</v>
      </c>
      <c r="B41" s="20"/>
      <c r="C41" s="21"/>
      <c r="D41" s="21"/>
      <c r="E41" s="21"/>
      <c r="F41" s="21"/>
      <c r="G41" s="21"/>
      <c r="H41" s="18"/>
      <c r="T41" s="3" t="s">
        <v>36</v>
      </c>
    </row>
    <row r="42" spans="1:15" ht="30">
      <c r="A42" s="22">
        <v>6</v>
      </c>
      <c r="B42" s="22">
        <v>70</v>
      </c>
      <c r="C42" s="22" t="s">
        <v>33</v>
      </c>
      <c r="D42" s="23">
        <v>0</v>
      </c>
      <c r="E42" s="24">
        <v>0</v>
      </c>
      <c r="F42" s="24">
        <v>0</v>
      </c>
      <c r="G42" s="25">
        <f>((D42-E42+F42)*(B42))</f>
        <v>0</v>
      </c>
      <c r="H42" s="26"/>
      <c r="I42" s="2">
        <f>((D42*B42))</f>
        <v>0</v>
      </c>
      <c r="J42" s="2">
        <f>((E42*B42))</f>
        <v>0</v>
      </c>
      <c r="K42" s="2">
        <f>((F42*B42))</f>
        <v>0</v>
      </c>
      <c r="O42" s="1" t="s">
        <v>48</v>
      </c>
    </row>
    <row r="43" spans="1:20" ht="48" customHeight="1">
      <c r="A43" s="27" t="s">
        <v>49</v>
      </c>
      <c r="B43" s="27"/>
      <c r="C43" s="27"/>
      <c r="D43" s="27"/>
      <c r="E43" s="27"/>
      <c r="F43" s="27"/>
      <c r="G43" s="27"/>
      <c r="H43" s="27"/>
      <c r="T43" s="3" t="s">
        <v>48</v>
      </c>
    </row>
    <row r="44" spans="1:20" ht="15">
      <c r="A44" s="28" t="s">
        <v>37</v>
      </c>
      <c r="B44" s="28"/>
      <c r="C44" s="29"/>
      <c r="D44" s="29"/>
      <c r="E44" s="29"/>
      <c r="F44" s="29"/>
      <c r="G44" s="29"/>
      <c r="H44" s="26"/>
      <c r="T44" s="3" t="s">
        <v>36</v>
      </c>
    </row>
    <row r="45" spans="1:15" ht="30">
      <c r="A45" s="14">
        <v>7</v>
      </c>
      <c r="B45" s="14">
        <v>20</v>
      </c>
      <c r="C45" s="14" t="s">
        <v>33</v>
      </c>
      <c r="D45" s="15">
        <v>0</v>
      </c>
      <c r="E45" s="16">
        <v>0</v>
      </c>
      <c r="F45" s="16">
        <v>0</v>
      </c>
      <c r="G45" s="17">
        <f>((D45-E45+F45)*(B45))</f>
        <v>0</v>
      </c>
      <c r="H45" s="18"/>
      <c r="I45" s="2">
        <f>((D45*B45))</f>
        <v>0</v>
      </c>
      <c r="J45" s="2">
        <f>((E45*B45))</f>
        <v>0</v>
      </c>
      <c r="K45" s="2">
        <f>((F45*B45))</f>
        <v>0</v>
      </c>
      <c r="O45" s="1" t="s">
        <v>50</v>
      </c>
    </row>
    <row r="46" spans="1:20" ht="48" customHeight="1">
      <c r="A46" s="19" t="s">
        <v>51</v>
      </c>
      <c r="B46" s="19"/>
      <c r="C46" s="19"/>
      <c r="D46" s="19"/>
      <c r="E46" s="19"/>
      <c r="F46" s="19"/>
      <c r="G46" s="19"/>
      <c r="H46" s="19"/>
      <c r="T46" s="3" t="s">
        <v>50</v>
      </c>
    </row>
    <row r="47" spans="1:20" ht="15">
      <c r="A47" s="20" t="s">
        <v>37</v>
      </c>
      <c r="B47" s="20"/>
      <c r="C47" s="21"/>
      <c r="D47" s="21"/>
      <c r="E47" s="21"/>
      <c r="F47" s="21"/>
      <c r="G47" s="21"/>
      <c r="H47" s="18"/>
      <c r="T47" s="3" t="s">
        <v>36</v>
      </c>
    </row>
    <row r="48" spans="1:15" ht="30">
      <c r="A48" s="22">
        <v>8</v>
      </c>
      <c r="B48" s="22">
        <v>30</v>
      </c>
      <c r="C48" s="22" t="s">
        <v>40</v>
      </c>
      <c r="D48" s="23">
        <v>0</v>
      </c>
      <c r="E48" s="24">
        <v>0</v>
      </c>
      <c r="F48" s="24">
        <v>0</v>
      </c>
      <c r="G48" s="25">
        <f>((D48-E48+F48)*(B48))</f>
        <v>0</v>
      </c>
      <c r="H48" s="26"/>
      <c r="I48" s="2">
        <f>((D48*B48))</f>
        <v>0</v>
      </c>
      <c r="J48" s="2">
        <f>((E48*B48))</f>
        <v>0</v>
      </c>
      <c r="K48" s="2">
        <f>((F48*B48))</f>
        <v>0</v>
      </c>
      <c r="O48" s="1" t="s">
        <v>52</v>
      </c>
    </row>
    <row r="49" spans="1:20" ht="72" customHeight="1">
      <c r="A49" s="27" t="s">
        <v>53</v>
      </c>
      <c r="B49" s="27"/>
      <c r="C49" s="27"/>
      <c r="D49" s="27"/>
      <c r="E49" s="27"/>
      <c r="F49" s="27"/>
      <c r="G49" s="27"/>
      <c r="H49" s="27"/>
      <c r="T49" s="3" t="s">
        <v>52</v>
      </c>
    </row>
    <row r="50" spans="1:20" ht="15">
      <c r="A50" s="28" t="s">
        <v>37</v>
      </c>
      <c r="B50" s="28"/>
      <c r="C50" s="29"/>
      <c r="D50" s="29"/>
      <c r="E50" s="29"/>
      <c r="F50" s="29"/>
      <c r="G50" s="29"/>
      <c r="H50" s="26"/>
      <c r="T50" s="3" t="s">
        <v>36</v>
      </c>
    </row>
    <row r="51" spans="1:15" ht="30">
      <c r="A51" s="14">
        <v>9</v>
      </c>
      <c r="B51" s="14">
        <v>40</v>
      </c>
      <c r="C51" s="14" t="s">
        <v>54</v>
      </c>
      <c r="D51" s="15">
        <v>0</v>
      </c>
      <c r="E51" s="16">
        <v>0</v>
      </c>
      <c r="F51" s="16">
        <v>0</v>
      </c>
      <c r="G51" s="17">
        <f>((D51-E51+F51)*(B51))</f>
        <v>0</v>
      </c>
      <c r="H51" s="18"/>
      <c r="I51" s="2">
        <f>((D51*B51))</f>
        <v>0</v>
      </c>
      <c r="J51" s="2">
        <f>((E51*B51))</f>
        <v>0</v>
      </c>
      <c r="K51" s="2">
        <f>((F51*B51))</f>
        <v>0</v>
      </c>
      <c r="O51" s="1" t="s">
        <v>55</v>
      </c>
    </row>
    <row r="52" spans="1:20" ht="24" customHeight="1">
      <c r="A52" s="19" t="s">
        <v>56</v>
      </c>
      <c r="B52" s="19"/>
      <c r="C52" s="19"/>
      <c r="D52" s="19"/>
      <c r="E52" s="19"/>
      <c r="F52" s="19"/>
      <c r="G52" s="19"/>
      <c r="H52" s="19"/>
      <c r="T52" s="3" t="s">
        <v>55</v>
      </c>
    </row>
    <row r="53" spans="1:20" ht="15">
      <c r="A53" s="20" t="s">
        <v>37</v>
      </c>
      <c r="B53" s="20"/>
      <c r="C53" s="21"/>
      <c r="D53" s="21"/>
      <c r="E53" s="21"/>
      <c r="F53" s="21"/>
      <c r="G53" s="21"/>
      <c r="H53" s="18"/>
      <c r="T53" s="3" t="s">
        <v>36</v>
      </c>
    </row>
    <row r="54" spans="1:15" ht="30">
      <c r="A54" s="22">
        <v>10</v>
      </c>
      <c r="B54" s="22">
        <v>5</v>
      </c>
      <c r="C54" s="22" t="s">
        <v>33</v>
      </c>
      <c r="D54" s="23">
        <v>0</v>
      </c>
      <c r="E54" s="24">
        <v>0</v>
      </c>
      <c r="F54" s="24">
        <v>0</v>
      </c>
      <c r="G54" s="25">
        <f>((D54-E54+F54)*(B54))</f>
        <v>0</v>
      </c>
      <c r="H54" s="26"/>
      <c r="I54" s="2">
        <f>((D54*B54))</f>
        <v>0</v>
      </c>
      <c r="J54" s="2">
        <f>((E54*B54))</f>
        <v>0</v>
      </c>
      <c r="K54" s="2">
        <f>((F54*B54))</f>
        <v>0</v>
      </c>
      <c r="O54" s="1" t="s">
        <v>57</v>
      </c>
    </row>
    <row r="55" spans="1:20" ht="36" customHeight="1">
      <c r="A55" s="27" t="s">
        <v>58</v>
      </c>
      <c r="B55" s="27"/>
      <c r="C55" s="27"/>
      <c r="D55" s="27"/>
      <c r="E55" s="27"/>
      <c r="F55" s="27"/>
      <c r="G55" s="27"/>
      <c r="H55" s="27"/>
      <c r="T55" s="3" t="s">
        <v>57</v>
      </c>
    </row>
    <row r="56" spans="1:20" ht="15">
      <c r="A56" s="28" t="s">
        <v>37</v>
      </c>
      <c r="B56" s="28"/>
      <c r="C56" s="29"/>
      <c r="D56" s="29"/>
      <c r="E56" s="29"/>
      <c r="F56" s="29"/>
      <c r="G56" s="29"/>
      <c r="H56" s="26"/>
      <c r="T56" s="3" t="s">
        <v>36</v>
      </c>
    </row>
    <row r="57" spans="1:15" ht="30">
      <c r="A57" s="14">
        <v>11</v>
      </c>
      <c r="B57" s="14">
        <v>52</v>
      </c>
      <c r="C57" s="14" t="s">
        <v>59</v>
      </c>
      <c r="D57" s="15">
        <v>0</v>
      </c>
      <c r="E57" s="16">
        <v>0</v>
      </c>
      <c r="F57" s="16">
        <v>0</v>
      </c>
      <c r="G57" s="17">
        <f>((D57-E57+F57)*(B57))</f>
        <v>0</v>
      </c>
      <c r="H57" s="18"/>
      <c r="I57" s="2">
        <f>((D57*B57))</f>
        <v>0</v>
      </c>
      <c r="J57" s="2">
        <f>((E57*B57))</f>
        <v>0</v>
      </c>
      <c r="K57" s="2">
        <f>((F57*B57))</f>
        <v>0</v>
      </c>
      <c r="O57" s="1" t="s">
        <v>60</v>
      </c>
    </row>
    <row r="58" spans="1:20" ht="15">
      <c r="A58" s="19" t="s">
        <v>61</v>
      </c>
      <c r="B58" s="19"/>
      <c r="C58" s="19"/>
      <c r="D58" s="19"/>
      <c r="E58" s="19"/>
      <c r="F58" s="19"/>
      <c r="G58" s="19"/>
      <c r="H58" s="19"/>
      <c r="T58" s="3" t="s">
        <v>60</v>
      </c>
    </row>
    <row r="59" spans="1:20" ht="15">
      <c r="A59" s="20" t="s">
        <v>37</v>
      </c>
      <c r="B59" s="20"/>
      <c r="C59" s="21"/>
      <c r="D59" s="21"/>
      <c r="E59" s="21"/>
      <c r="F59" s="21"/>
      <c r="G59" s="21"/>
      <c r="H59" s="18"/>
      <c r="T59" s="3" t="s">
        <v>36</v>
      </c>
    </row>
    <row r="60" spans="1:15" ht="30">
      <c r="A60" s="22">
        <v>12</v>
      </c>
      <c r="B60" s="22">
        <v>26</v>
      </c>
      <c r="C60" s="22" t="s">
        <v>59</v>
      </c>
      <c r="D60" s="23">
        <v>0</v>
      </c>
      <c r="E60" s="24">
        <v>0</v>
      </c>
      <c r="F60" s="24">
        <v>0</v>
      </c>
      <c r="G60" s="25">
        <f>((D60-E60+F60)*(B60))</f>
        <v>0</v>
      </c>
      <c r="H60" s="26"/>
      <c r="I60" s="2">
        <f>((D60*B60))</f>
        <v>0</v>
      </c>
      <c r="J60" s="2">
        <f>((E60*B60))</f>
        <v>0</v>
      </c>
      <c r="K60" s="2">
        <f>((F60*B60))</f>
        <v>0</v>
      </c>
      <c r="O60" s="1" t="s">
        <v>62</v>
      </c>
    </row>
    <row r="61" spans="1:20" ht="24" customHeight="1">
      <c r="A61" s="27" t="s">
        <v>63</v>
      </c>
      <c r="B61" s="27"/>
      <c r="C61" s="27"/>
      <c r="D61" s="27"/>
      <c r="E61" s="27"/>
      <c r="F61" s="27"/>
      <c r="G61" s="27"/>
      <c r="H61" s="27"/>
      <c r="T61" s="3" t="s">
        <v>62</v>
      </c>
    </row>
    <row r="62" spans="1:20" ht="15">
      <c r="A62" s="28" t="s">
        <v>37</v>
      </c>
      <c r="B62" s="28"/>
      <c r="C62" s="29"/>
      <c r="D62" s="29"/>
      <c r="E62" s="29"/>
      <c r="F62" s="29"/>
      <c r="G62" s="29"/>
      <c r="H62" s="26"/>
      <c r="T62" s="3" t="s">
        <v>36</v>
      </c>
    </row>
    <row r="63" spans="1:15" ht="30">
      <c r="A63" s="14">
        <v>13</v>
      </c>
      <c r="B63" s="14">
        <v>7</v>
      </c>
      <c r="C63" s="14" t="s">
        <v>33</v>
      </c>
      <c r="D63" s="15">
        <v>0</v>
      </c>
      <c r="E63" s="16">
        <v>0</v>
      </c>
      <c r="F63" s="16">
        <v>0</v>
      </c>
      <c r="G63" s="17">
        <f>((D63-E63+F63)*(B63))</f>
        <v>0</v>
      </c>
      <c r="H63" s="18"/>
      <c r="I63" s="2">
        <f>((D63*B63))</f>
        <v>0</v>
      </c>
      <c r="J63" s="2">
        <f>((E63*B63))</f>
        <v>0</v>
      </c>
      <c r="K63" s="2">
        <f>((F63*B63))</f>
        <v>0</v>
      </c>
      <c r="O63" s="1" t="s">
        <v>64</v>
      </c>
    </row>
    <row r="64" spans="1:20" ht="36" customHeight="1">
      <c r="A64" s="19" t="s">
        <v>65</v>
      </c>
      <c r="B64" s="19"/>
      <c r="C64" s="19"/>
      <c r="D64" s="19"/>
      <c r="E64" s="19"/>
      <c r="F64" s="19"/>
      <c r="G64" s="19"/>
      <c r="H64" s="19"/>
      <c r="T64" s="3" t="s">
        <v>64</v>
      </c>
    </row>
    <row r="65" spans="1:20" ht="15">
      <c r="A65" s="20" t="s">
        <v>37</v>
      </c>
      <c r="B65" s="20"/>
      <c r="C65" s="21"/>
      <c r="D65" s="21"/>
      <c r="E65" s="21"/>
      <c r="F65" s="21"/>
      <c r="G65" s="21"/>
      <c r="H65" s="18"/>
      <c r="T65" s="3" t="s">
        <v>36</v>
      </c>
    </row>
    <row r="66" spans="1:15" ht="30">
      <c r="A66" s="22">
        <v>14</v>
      </c>
      <c r="B66" s="22">
        <v>5</v>
      </c>
      <c r="C66" s="22" t="s">
        <v>33</v>
      </c>
      <c r="D66" s="23">
        <v>0</v>
      </c>
      <c r="E66" s="24">
        <v>0</v>
      </c>
      <c r="F66" s="24">
        <v>0</v>
      </c>
      <c r="G66" s="25">
        <f>((D66-E66+F66)*(B66))</f>
        <v>0</v>
      </c>
      <c r="H66" s="26"/>
      <c r="I66" s="2">
        <f>((D66*B66))</f>
        <v>0</v>
      </c>
      <c r="J66" s="2">
        <f>((E66*B66))</f>
        <v>0</v>
      </c>
      <c r="K66" s="2">
        <f>((F66*B66))</f>
        <v>0</v>
      </c>
      <c r="O66" s="1" t="s">
        <v>66</v>
      </c>
    </row>
    <row r="67" spans="1:20" ht="36" customHeight="1">
      <c r="A67" s="27" t="s">
        <v>67</v>
      </c>
      <c r="B67" s="27"/>
      <c r="C67" s="27"/>
      <c r="D67" s="27"/>
      <c r="E67" s="27"/>
      <c r="F67" s="27"/>
      <c r="G67" s="27"/>
      <c r="H67" s="27"/>
      <c r="T67" s="3" t="s">
        <v>66</v>
      </c>
    </row>
    <row r="68" spans="1:20" ht="15">
      <c r="A68" s="28" t="s">
        <v>37</v>
      </c>
      <c r="B68" s="28"/>
      <c r="C68" s="29"/>
      <c r="D68" s="29"/>
      <c r="E68" s="29"/>
      <c r="F68" s="29"/>
      <c r="G68" s="29"/>
      <c r="H68" s="26"/>
      <c r="T68" s="3" t="s">
        <v>36</v>
      </c>
    </row>
    <row r="69" spans="1:15" ht="30">
      <c r="A69" s="14">
        <v>15</v>
      </c>
      <c r="B69" s="14">
        <v>35</v>
      </c>
      <c r="C69" s="14" t="s">
        <v>33</v>
      </c>
      <c r="D69" s="15">
        <v>0</v>
      </c>
      <c r="E69" s="16">
        <v>0</v>
      </c>
      <c r="F69" s="16">
        <v>0</v>
      </c>
      <c r="G69" s="17">
        <f>((D69-E69+F69)*(B69))</f>
        <v>0</v>
      </c>
      <c r="H69" s="18"/>
      <c r="I69" s="2">
        <f>((D69*B69))</f>
        <v>0</v>
      </c>
      <c r="J69" s="2">
        <f>((E69*B69))</f>
        <v>0</v>
      </c>
      <c r="K69" s="2">
        <f>((F69*B69))</f>
        <v>0</v>
      </c>
      <c r="O69" s="1" t="s">
        <v>68</v>
      </c>
    </row>
    <row r="70" spans="1:20" ht="36" customHeight="1">
      <c r="A70" s="19" t="s">
        <v>69</v>
      </c>
      <c r="B70" s="19"/>
      <c r="C70" s="19"/>
      <c r="D70" s="19"/>
      <c r="E70" s="19"/>
      <c r="F70" s="19"/>
      <c r="G70" s="19"/>
      <c r="H70" s="19"/>
      <c r="T70" s="3" t="s">
        <v>68</v>
      </c>
    </row>
    <row r="71" spans="1:20" ht="15">
      <c r="A71" s="20" t="s">
        <v>37</v>
      </c>
      <c r="B71" s="20"/>
      <c r="C71" s="21"/>
      <c r="D71" s="21"/>
      <c r="E71" s="21"/>
      <c r="F71" s="21"/>
      <c r="G71" s="21"/>
      <c r="H71" s="18"/>
      <c r="T71" s="3" t="s">
        <v>36</v>
      </c>
    </row>
    <row r="72" spans="1:15" ht="30">
      <c r="A72" s="22">
        <v>16</v>
      </c>
      <c r="B72" s="22">
        <v>19</v>
      </c>
      <c r="C72" s="22" t="s">
        <v>33</v>
      </c>
      <c r="D72" s="23">
        <v>0</v>
      </c>
      <c r="E72" s="24">
        <v>0</v>
      </c>
      <c r="F72" s="24">
        <v>0</v>
      </c>
      <c r="G72" s="25">
        <f>((D72-E72+F72)*(B72))</f>
        <v>0</v>
      </c>
      <c r="H72" s="26"/>
      <c r="I72" s="2">
        <f>((D72*B72))</f>
        <v>0</v>
      </c>
      <c r="J72" s="2">
        <f>((E72*B72))</f>
        <v>0</v>
      </c>
      <c r="K72" s="2">
        <f>((F72*B72))</f>
        <v>0</v>
      </c>
      <c r="O72" s="1" t="s">
        <v>70</v>
      </c>
    </row>
    <row r="73" spans="1:20" ht="48" customHeight="1">
      <c r="A73" s="27" t="s">
        <v>71</v>
      </c>
      <c r="B73" s="27"/>
      <c r="C73" s="27"/>
      <c r="D73" s="27"/>
      <c r="E73" s="27"/>
      <c r="F73" s="27"/>
      <c r="G73" s="27"/>
      <c r="H73" s="27"/>
      <c r="T73" s="3" t="s">
        <v>70</v>
      </c>
    </row>
    <row r="74" spans="1:20" ht="15">
      <c r="A74" s="28" t="s">
        <v>37</v>
      </c>
      <c r="B74" s="28"/>
      <c r="C74" s="29"/>
      <c r="D74" s="29"/>
      <c r="E74" s="29"/>
      <c r="F74" s="29"/>
      <c r="G74" s="29"/>
      <c r="H74" s="26"/>
      <c r="T74" s="3" t="s">
        <v>36</v>
      </c>
    </row>
    <row r="75" spans="1:15" ht="30">
      <c r="A75" s="14">
        <v>17</v>
      </c>
      <c r="B75" s="14">
        <v>20</v>
      </c>
      <c r="C75" s="14" t="s">
        <v>33</v>
      </c>
      <c r="D75" s="15">
        <v>0</v>
      </c>
      <c r="E75" s="16">
        <v>0</v>
      </c>
      <c r="F75" s="16">
        <v>0</v>
      </c>
      <c r="G75" s="17">
        <f>((D75-E75+F75)*(B75))</f>
        <v>0</v>
      </c>
      <c r="H75" s="18"/>
      <c r="I75" s="2">
        <f>((D75*B75))</f>
        <v>0</v>
      </c>
      <c r="J75" s="2">
        <f>((E75*B75))</f>
        <v>0</v>
      </c>
      <c r="K75" s="2">
        <f>((F75*B75))</f>
        <v>0</v>
      </c>
      <c r="O75" s="1" t="s">
        <v>72</v>
      </c>
    </row>
    <row r="76" spans="1:20" ht="36" customHeight="1">
      <c r="A76" s="19" t="s">
        <v>73</v>
      </c>
      <c r="B76" s="19"/>
      <c r="C76" s="19"/>
      <c r="D76" s="19"/>
      <c r="E76" s="19"/>
      <c r="F76" s="19"/>
      <c r="G76" s="19"/>
      <c r="H76" s="19"/>
      <c r="T76" s="3" t="s">
        <v>72</v>
      </c>
    </row>
    <row r="77" spans="1:20" ht="15">
      <c r="A77" s="20" t="s">
        <v>37</v>
      </c>
      <c r="B77" s="20"/>
      <c r="C77" s="21"/>
      <c r="D77" s="21"/>
      <c r="E77" s="21"/>
      <c r="F77" s="21"/>
      <c r="G77" s="21"/>
      <c r="H77" s="18"/>
      <c r="T77" s="3" t="s">
        <v>36</v>
      </c>
    </row>
    <row r="78" spans="1:15" ht="30">
      <c r="A78" s="22">
        <v>18</v>
      </c>
      <c r="B78" s="22">
        <v>24</v>
      </c>
      <c r="C78" s="22" t="s">
        <v>59</v>
      </c>
      <c r="D78" s="23">
        <v>0</v>
      </c>
      <c r="E78" s="24">
        <v>0</v>
      </c>
      <c r="F78" s="24">
        <v>0</v>
      </c>
      <c r="G78" s="25">
        <f>((D78-E78+F78)*(B78))</f>
        <v>0</v>
      </c>
      <c r="H78" s="26"/>
      <c r="I78" s="2">
        <f>((D78*B78))</f>
        <v>0</v>
      </c>
      <c r="J78" s="2">
        <f>((E78*B78))</f>
        <v>0</v>
      </c>
      <c r="K78" s="2">
        <f>((F78*B78))</f>
        <v>0</v>
      </c>
      <c r="O78" s="1" t="s">
        <v>74</v>
      </c>
    </row>
    <row r="79" spans="1:20" ht="24" customHeight="1">
      <c r="A79" s="27" t="s">
        <v>75</v>
      </c>
      <c r="B79" s="27"/>
      <c r="C79" s="27"/>
      <c r="D79" s="27"/>
      <c r="E79" s="27"/>
      <c r="F79" s="27"/>
      <c r="G79" s="27"/>
      <c r="H79" s="27"/>
      <c r="T79" s="3" t="s">
        <v>74</v>
      </c>
    </row>
    <row r="80" spans="1:20" ht="15">
      <c r="A80" s="28" t="s">
        <v>37</v>
      </c>
      <c r="B80" s="28"/>
      <c r="C80" s="29"/>
      <c r="D80" s="29"/>
      <c r="E80" s="29"/>
      <c r="F80" s="29"/>
      <c r="G80" s="29"/>
      <c r="H80" s="26"/>
      <c r="T80" s="3" t="s">
        <v>36</v>
      </c>
    </row>
    <row r="81" spans="1:15" ht="30">
      <c r="A81" s="14">
        <v>19</v>
      </c>
      <c r="B81" s="14">
        <v>120</v>
      </c>
      <c r="C81" s="14" t="s">
        <v>40</v>
      </c>
      <c r="D81" s="15">
        <v>0</v>
      </c>
      <c r="E81" s="16">
        <v>0</v>
      </c>
      <c r="F81" s="16">
        <v>0</v>
      </c>
      <c r="G81" s="17">
        <f>((D81-E81+F81)*(B81))</f>
        <v>0</v>
      </c>
      <c r="H81" s="18"/>
      <c r="I81" s="2">
        <f>((D81*B81))</f>
        <v>0</v>
      </c>
      <c r="J81" s="2">
        <f>((E81*B81))</f>
        <v>0</v>
      </c>
      <c r="K81" s="2">
        <f>((F81*B81))</f>
        <v>0</v>
      </c>
      <c r="O81" s="1" t="s">
        <v>76</v>
      </c>
    </row>
    <row r="82" spans="1:20" ht="24" customHeight="1">
      <c r="A82" s="19" t="s">
        <v>77</v>
      </c>
      <c r="B82" s="19"/>
      <c r="C82" s="19"/>
      <c r="D82" s="19"/>
      <c r="E82" s="19"/>
      <c r="F82" s="19"/>
      <c r="G82" s="19"/>
      <c r="H82" s="19"/>
      <c r="T82" s="3" t="s">
        <v>76</v>
      </c>
    </row>
    <row r="83" spans="1:20" ht="15">
      <c r="A83" s="20" t="s">
        <v>37</v>
      </c>
      <c r="B83" s="20"/>
      <c r="C83" s="21"/>
      <c r="D83" s="21"/>
      <c r="E83" s="21"/>
      <c r="F83" s="21"/>
      <c r="G83" s="21"/>
      <c r="H83" s="18"/>
      <c r="T83" s="3" t="s">
        <v>36</v>
      </c>
    </row>
    <row r="84" spans="1:15" ht="30">
      <c r="A84" s="22">
        <v>20</v>
      </c>
      <c r="B84" s="22">
        <v>250</v>
      </c>
      <c r="C84" s="22" t="s">
        <v>40</v>
      </c>
      <c r="D84" s="23">
        <v>0</v>
      </c>
      <c r="E84" s="24">
        <v>0</v>
      </c>
      <c r="F84" s="24">
        <v>0</v>
      </c>
      <c r="G84" s="25">
        <f>((D84-E84+F84)*(B84))</f>
        <v>0</v>
      </c>
      <c r="H84" s="26"/>
      <c r="I84" s="2">
        <f>((D84*B84))</f>
        <v>0</v>
      </c>
      <c r="J84" s="2">
        <f>((E84*B84))</f>
        <v>0</v>
      </c>
      <c r="K84" s="2">
        <f>((F84*B84))</f>
        <v>0</v>
      </c>
      <c r="O84" s="1" t="s">
        <v>78</v>
      </c>
    </row>
    <row r="85" spans="1:20" ht="15">
      <c r="A85" s="27" t="s">
        <v>79</v>
      </c>
      <c r="B85" s="27"/>
      <c r="C85" s="27"/>
      <c r="D85" s="27"/>
      <c r="E85" s="27"/>
      <c r="F85" s="27"/>
      <c r="G85" s="27"/>
      <c r="H85" s="27"/>
      <c r="T85" s="3" t="s">
        <v>78</v>
      </c>
    </row>
    <row r="86" spans="1:20" ht="15">
      <c r="A86" s="28" t="s">
        <v>37</v>
      </c>
      <c r="B86" s="28"/>
      <c r="C86" s="29"/>
      <c r="D86" s="29"/>
      <c r="E86" s="29"/>
      <c r="F86" s="29"/>
      <c r="G86" s="29"/>
      <c r="H86" s="26"/>
      <c r="T86" s="3" t="s">
        <v>36</v>
      </c>
    </row>
    <row r="87" spans="1:15" ht="30">
      <c r="A87" s="14">
        <v>21</v>
      </c>
      <c r="B87" s="14">
        <v>7</v>
      </c>
      <c r="C87" s="14" t="s">
        <v>59</v>
      </c>
      <c r="D87" s="15">
        <v>0</v>
      </c>
      <c r="E87" s="16">
        <v>0</v>
      </c>
      <c r="F87" s="16">
        <v>0</v>
      </c>
      <c r="G87" s="17">
        <f>((D87-E87+F87)*(B87))</f>
        <v>0</v>
      </c>
      <c r="H87" s="18"/>
      <c r="I87" s="2">
        <f>((D87*B87))</f>
        <v>0</v>
      </c>
      <c r="J87" s="2">
        <f>((E87*B87))</f>
        <v>0</v>
      </c>
      <c r="K87" s="2">
        <f>((F87*B87))</f>
        <v>0</v>
      </c>
      <c r="O87" s="1" t="s">
        <v>80</v>
      </c>
    </row>
    <row r="88" spans="1:20" ht="24" customHeight="1">
      <c r="A88" s="19" t="s">
        <v>81</v>
      </c>
      <c r="B88" s="19"/>
      <c r="C88" s="19"/>
      <c r="D88" s="19"/>
      <c r="E88" s="19"/>
      <c r="F88" s="19"/>
      <c r="G88" s="19"/>
      <c r="H88" s="19"/>
      <c r="T88" s="3" t="s">
        <v>80</v>
      </c>
    </row>
    <row r="89" spans="1:20" ht="15">
      <c r="A89" s="20" t="s">
        <v>37</v>
      </c>
      <c r="B89" s="20"/>
      <c r="C89" s="21"/>
      <c r="D89" s="21"/>
      <c r="E89" s="21"/>
      <c r="F89" s="21"/>
      <c r="G89" s="21"/>
      <c r="H89" s="18"/>
      <c r="T89" s="3" t="s">
        <v>36</v>
      </c>
    </row>
    <row r="90" spans="1:15" ht="30">
      <c r="A90" s="22">
        <v>22</v>
      </c>
      <c r="B90" s="22">
        <v>4</v>
      </c>
      <c r="C90" s="22" t="s">
        <v>33</v>
      </c>
      <c r="D90" s="23">
        <v>0</v>
      </c>
      <c r="E90" s="24">
        <v>0</v>
      </c>
      <c r="F90" s="24">
        <v>0</v>
      </c>
      <c r="G90" s="25">
        <f>((D90-E90+F90)*(B90))</f>
        <v>0</v>
      </c>
      <c r="H90" s="26"/>
      <c r="I90" s="2">
        <f>((D90*B90))</f>
        <v>0</v>
      </c>
      <c r="J90" s="2">
        <f>((E90*B90))</f>
        <v>0</v>
      </c>
      <c r="K90" s="2">
        <f>((F90*B90))</f>
        <v>0</v>
      </c>
      <c r="O90" s="1" t="s">
        <v>82</v>
      </c>
    </row>
    <row r="91" spans="1:20" ht="72" customHeight="1">
      <c r="A91" s="27" t="s">
        <v>83</v>
      </c>
      <c r="B91" s="27"/>
      <c r="C91" s="27"/>
      <c r="D91" s="27"/>
      <c r="E91" s="27"/>
      <c r="F91" s="27"/>
      <c r="G91" s="27"/>
      <c r="H91" s="27"/>
      <c r="T91" s="3" t="s">
        <v>82</v>
      </c>
    </row>
    <row r="92" spans="1:20" ht="15">
      <c r="A92" s="28" t="s">
        <v>37</v>
      </c>
      <c r="B92" s="28"/>
      <c r="C92" s="29"/>
      <c r="D92" s="29"/>
      <c r="E92" s="29"/>
      <c r="F92" s="29"/>
      <c r="G92" s="29"/>
      <c r="H92" s="26"/>
      <c r="T92" s="3" t="s">
        <v>36</v>
      </c>
    </row>
    <row r="93" spans="1:15" ht="30">
      <c r="A93" s="14">
        <v>23</v>
      </c>
      <c r="B93" s="14">
        <v>175</v>
      </c>
      <c r="C93" s="14" t="s">
        <v>54</v>
      </c>
      <c r="D93" s="15">
        <v>0</v>
      </c>
      <c r="E93" s="16">
        <v>0</v>
      </c>
      <c r="F93" s="16">
        <v>0</v>
      </c>
      <c r="G93" s="17">
        <f>((D93-E93+F93)*(B93))</f>
        <v>0</v>
      </c>
      <c r="H93" s="18"/>
      <c r="I93" s="2">
        <f>((D93*B93))</f>
        <v>0</v>
      </c>
      <c r="J93" s="2">
        <f>((E93*B93))</f>
        <v>0</v>
      </c>
      <c r="K93" s="2">
        <f>((F93*B93))</f>
        <v>0</v>
      </c>
      <c r="O93" s="1" t="s">
        <v>84</v>
      </c>
    </row>
    <row r="94" spans="1:20" ht="36" customHeight="1">
      <c r="A94" s="19" t="s">
        <v>85</v>
      </c>
      <c r="B94" s="19"/>
      <c r="C94" s="19"/>
      <c r="D94" s="19"/>
      <c r="E94" s="19"/>
      <c r="F94" s="19"/>
      <c r="G94" s="19"/>
      <c r="H94" s="19"/>
      <c r="T94" s="3" t="s">
        <v>84</v>
      </c>
    </row>
    <row r="95" spans="1:20" ht="15">
      <c r="A95" s="20" t="s">
        <v>37</v>
      </c>
      <c r="B95" s="20"/>
      <c r="C95" s="21"/>
      <c r="D95" s="21"/>
      <c r="E95" s="21"/>
      <c r="F95" s="21"/>
      <c r="G95" s="21"/>
      <c r="H95" s="18"/>
      <c r="T95" s="3" t="s">
        <v>36</v>
      </c>
    </row>
    <row r="96" spans="1:15" ht="30">
      <c r="A96" s="22">
        <v>24</v>
      </c>
      <c r="B96" s="22">
        <v>20</v>
      </c>
      <c r="C96" s="22" t="s">
        <v>40</v>
      </c>
      <c r="D96" s="23">
        <v>0</v>
      </c>
      <c r="E96" s="24">
        <v>0</v>
      </c>
      <c r="F96" s="24">
        <v>0</v>
      </c>
      <c r="G96" s="25">
        <f>((D96-E96+F96)*(B96))</f>
        <v>0</v>
      </c>
      <c r="H96" s="26"/>
      <c r="I96" s="2">
        <f>((D96*B96))</f>
        <v>0</v>
      </c>
      <c r="J96" s="2">
        <f>((E96*B96))</f>
        <v>0</v>
      </c>
      <c r="K96" s="2">
        <f>((F96*B96))</f>
        <v>0</v>
      </c>
      <c r="O96" s="1" t="s">
        <v>86</v>
      </c>
    </row>
    <row r="97" spans="1:20" ht="36" customHeight="1">
      <c r="A97" s="27" t="s">
        <v>87</v>
      </c>
      <c r="B97" s="27"/>
      <c r="C97" s="27"/>
      <c r="D97" s="27"/>
      <c r="E97" s="27"/>
      <c r="F97" s="27"/>
      <c r="G97" s="27"/>
      <c r="H97" s="27"/>
      <c r="T97" s="3" t="s">
        <v>86</v>
      </c>
    </row>
    <row r="98" spans="1:20" ht="15">
      <c r="A98" s="28" t="s">
        <v>37</v>
      </c>
      <c r="B98" s="28"/>
      <c r="C98" s="29"/>
      <c r="D98" s="29"/>
      <c r="E98" s="29"/>
      <c r="F98" s="29"/>
      <c r="G98" s="29"/>
      <c r="H98" s="26"/>
      <c r="T98" s="3" t="s">
        <v>36</v>
      </c>
    </row>
    <row r="99" spans="1:15" ht="30">
      <c r="A99" s="14">
        <v>25</v>
      </c>
      <c r="B99" s="14">
        <v>30</v>
      </c>
      <c r="C99" s="14" t="s">
        <v>40</v>
      </c>
      <c r="D99" s="15">
        <v>0</v>
      </c>
      <c r="E99" s="16">
        <v>0</v>
      </c>
      <c r="F99" s="16">
        <v>0</v>
      </c>
      <c r="G99" s="17">
        <f>((D99-E99+F99)*(B99))</f>
        <v>0</v>
      </c>
      <c r="H99" s="18"/>
      <c r="I99" s="2">
        <f>((D99*B99))</f>
        <v>0</v>
      </c>
      <c r="J99" s="2">
        <f>((E99*B99))</f>
        <v>0</v>
      </c>
      <c r="K99" s="2">
        <f>((F99*B99))</f>
        <v>0</v>
      </c>
      <c r="O99" s="1" t="s">
        <v>88</v>
      </c>
    </row>
    <row r="100" spans="1:20" ht="36" customHeight="1">
      <c r="A100" s="19" t="s">
        <v>89</v>
      </c>
      <c r="B100" s="19"/>
      <c r="C100" s="19"/>
      <c r="D100" s="19"/>
      <c r="E100" s="19"/>
      <c r="F100" s="19"/>
      <c r="G100" s="19"/>
      <c r="H100" s="19"/>
      <c r="T100" s="3" t="s">
        <v>88</v>
      </c>
    </row>
    <row r="101" spans="1:20" ht="15">
      <c r="A101" s="20" t="s">
        <v>37</v>
      </c>
      <c r="B101" s="20"/>
      <c r="C101" s="21"/>
      <c r="D101" s="21"/>
      <c r="E101" s="21"/>
      <c r="F101" s="21"/>
      <c r="G101" s="21"/>
      <c r="H101" s="18"/>
      <c r="T101" s="3" t="s">
        <v>36</v>
      </c>
    </row>
    <row r="102" spans="1:15" ht="30">
      <c r="A102" s="22">
        <v>26</v>
      </c>
      <c r="B102" s="22">
        <v>5</v>
      </c>
      <c r="C102" s="22" t="s">
        <v>33</v>
      </c>
      <c r="D102" s="23">
        <v>0</v>
      </c>
      <c r="E102" s="24">
        <v>0</v>
      </c>
      <c r="F102" s="24">
        <v>0</v>
      </c>
      <c r="G102" s="25">
        <f>((D102-E102+F102)*(B102))</f>
        <v>0</v>
      </c>
      <c r="H102" s="26"/>
      <c r="I102" s="2">
        <f>((D102*B102))</f>
        <v>0</v>
      </c>
      <c r="J102" s="2">
        <f>((E102*B102))</f>
        <v>0</v>
      </c>
      <c r="K102" s="2">
        <f>((F102*B102))</f>
        <v>0</v>
      </c>
      <c r="O102" s="1" t="s">
        <v>90</v>
      </c>
    </row>
    <row r="103" spans="1:20" ht="36" customHeight="1">
      <c r="A103" s="27" t="s">
        <v>91</v>
      </c>
      <c r="B103" s="27"/>
      <c r="C103" s="27"/>
      <c r="D103" s="27"/>
      <c r="E103" s="27"/>
      <c r="F103" s="27"/>
      <c r="G103" s="27"/>
      <c r="H103" s="27"/>
      <c r="T103" s="3" t="s">
        <v>90</v>
      </c>
    </row>
    <row r="104" spans="1:20" ht="15">
      <c r="A104" s="28" t="s">
        <v>37</v>
      </c>
      <c r="B104" s="28"/>
      <c r="C104" s="29"/>
      <c r="D104" s="29"/>
      <c r="E104" s="29"/>
      <c r="F104" s="29"/>
      <c r="G104" s="29"/>
      <c r="H104" s="26"/>
      <c r="T104" s="3" t="s">
        <v>36</v>
      </c>
    </row>
    <row r="105" spans="1:15" ht="30">
      <c r="A105" s="14">
        <v>27</v>
      </c>
      <c r="B105" s="14">
        <v>52</v>
      </c>
      <c r="C105" s="14" t="s">
        <v>40</v>
      </c>
      <c r="D105" s="15">
        <v>0</v>
      </c>
      <c r="E105" s="16">
        <v>0</v>
      </c>
      <c r="F105" s="16">
        <v>0</v>
      </c>
      <c r="G105" s="17">
        <f>((D105-E105+F105)*(B105))</f>
        <v>0</v>
      </c>
      <c r="H105" s="18"/>
      <c r="I105" s="2">
        <f>((D105*B105))</f>
        <v>0</v>
      </c>
      <c r="J105" s="2">
        <f>((E105*B105))</f>
        <v>0</v>
      </c>
      <c r="K105" s="2">
        <f>((F105*B105))</f>
        <v>0</v>
      </c>
      <c r="O105" s="1" t="s">
        <v>92</v>
      </c>
    </row>
    <row r="106" spans="1:20" ht="24" customHeight="1">
      <c r="A106" s="19" t="s">
        <v>93</v>
      </c>
      <c r="B106" s="19"/>
      <c r="C106" s="19"/>
      <c r="D106" s="19"/>
      <c r="E106" s="19"/>
      <c r="F106" s="19"/>
      <c r="G106" s="19"/>
      <c r="H106" s="19"/>
      <c r="T106" s="3" t="s">
        <v>92</v>
      </c>
    </row>
    <row r="107" spans="1:20" ht="15">
      <c r="A107" s="20" t="s">
        <v>37</v>
      </c>
      <c r="B107" s="20"/>
      <c r="C107" s="21"/>
      <c r="D107" s="21"/>
      <c r="E107" s="21"/>
      <c r="F107" s="21"/>
      <c r="G107" s="21"/>
      <c r="H107" s="18"/>
      <c r="T107" s="3" t="s">
        <v>36</v>
      </c>
    </row>
    <row r="108" spans="1:15" ht="30">
      <c r="A108" s="22">
        <v>28</v>
      </c>
      <c r="B108" s="22">
        <v>10</v>
      </c>
      <c r="C108" s="22" t="s">
        <v>33</v>
      </c>
      <c r="D108" s="23">
        <v>0</v>
      </c>
      <c r="E108" s="24">
        <v>0</v>
      </c>
      <c r="F108" s="24">
        <v>0</v>
      </c>
      <c r="G108" s="25">
        <f>((D108-E108+F108)*(B108))</f>
        <v>0</v>
      </c>
      <c r="H108" s="26"/>
      <c r="I108" s="2">
        <f>((D108*B108))</f>
        <v>0</v>
      </c>
      <c r="J108" s="2">
        <f>((E108*B108))</f>
        <v>0</v>
      </c>
      <c r="K108" s="2">
        <f>((F108*B108))</f>
        <v>0</v>
      </c>
      <c r="O108" s="1" t="s">
        <v>94</v>
      </c>
    </row>
    <row r="109" spans="1:20" ht="36" customHeight="1">
      <c r="A109" s="27" t="s">
        <v>95</v>
      </c>
      <c r="B109" s="27"/>
      <c r="C109" s="27"/>
      <c r="D109" s="27"/>
      <c r="E109" s="27"/>
      <c r="F109" s="27"/>
      <c r="G109" s="27"/>
      <c r="H109" s="27"/>
      <c r="T109" s="3" t="s">
        <v>94</v>
      </c>
    </row>
    <row r="110" spans="1:20" ht="15">
      <c r="A110" s="28" t="s">
        <v>37</v>
      </c>
      <c r="B110" s="28"/>
      <c r="C110" s="29"/>
      <c r="D110" s="29"/>
      <c r="E110" s="29"/>
      <c r="F110" s="29"/>
      <c r="G110" s="29"/>
      <c r="H110" s="26"/>
      <c r="T110" s="3" t="s">
        <v>36</v>
      </c>
    </row>
    <row r="111" spans="1:15" ht="30">
      <c r="A111" s="14">
        <v>29</v>
      </c>
      <c r="B111" s="14">
        <v>15</v>
      </c>
      <c r="C111" s="14" t="s">
        <v>33</v>
      </c>
      <c r="D111" s="15">
        <v>0</v>
      </c>
      <c r="E111" s="16">
        <v>0</v>
      </c>
      <c r="F111" s="16">
        <v>0</v>
      </c>
      <c r="G111" s="17">
        <f>((D111-E111+F111)*(B111))</f>
        <v>0</v>
      </c>
      <c r="H111" s="18"/>
      <c r="I111" s="2">
        <f>((D111*B111))</f>
        <v>0</v>
      </c>
      <c r="J111" s="2">
        <f>((E111*B111))</f>
        <v>0</v>
      </c>
      <c r="K111" s="2">
        <f>((F111*B111))</f>
        <v>0</v>
      </c>
      <c r="O111" s="1" t="s">
        <v>96</v>
      </c>
    </row>
    <row r="112" spans="1:20" ht="36" customHeight="1">
      <c r="A112" s="19" t="s">
        <v>97</v>
      </c>
      <c r="B112" s="19"/>
      <c r="C112" s="19"/>
      <c r="D112" s="19"/>
      <c r="E112" s="19"/>
      <c r="F112" s="19"/>
      <c r="G112" s="19"/>
      <c r="H112" s="19"/>
      <c r="T112" s="3" t="s">
        <v>96</v>
      </c>
    </row>
    <row r="113" spans="1:20" ht="15">
      <c r="A113" s="20" t="s">
        <v>37</v>
      </c>
      <c r="B113" s="20"/>
      <c r="C113" s="21"/>
      <c r="D113" s="21"/>
      <c r="E113" s="21"/>
      <c r="F113" s="21"/>
      <c r="G113" s="21"/>
      <c r="H113" s="18"/>
      <c r="T113" s="3" t="s">
        <v>36</v>
      </c>
    </row>
    <row r="114" spans="1:15" ht="30">
      <c r="A114" s="22">
        <v>30</v>
      </c>
      <c r="B114" s="22">
        <v>30</v>
      </c>
      <c r="C114" s="22" t="s">
        <v>33</v>
      </c>
      <c r="D114" s="23">
        <v>0</v>
      </c>
      <c r="E114" s="24">
        <v>0</v>
      </c>
      <c r="F114" s="24">
        <v>0</v>
      </c>
      <c r="G114" s="25">
        <f>((D114-E114+F114)*(B114))</f>
        <v>0</v>
      </c>
      <c r="H114" s="26"/>
      <c r="I114" s="2">
        <f>((D114*B114))</f>
        <v>0</v>
      </c>
      <c r="J114" s="2">
        <f>((E114*B114))</f>
        <v>0</v>
      </c>
      <c r="K114" s="2">
        <f>((F114*B114))</f>
        <v>0</v>
      </c>
      <c r="O114" s="1" t="s">
        <v>98</v>
      </c>
    </row>
    <row r="115" spans="1:20" ht="36" customHeight="1">
      <c r="A115" s="27" t="s">
        <v>99</v>
      </c>
      <c r="B115" s="27"/>
      <c r="C115" s="27"/>
      <c r="D115" s="27"/>
      <c r="E115" s="27"/>
      <c r="F115" s="27"/>
      <c r="G115" s="27"/>
      <c r="H115" s="27"/>
      <c r="T115" s="3" t="s">
        <v>98</v>
      </c>
    </row>
    <row r="116" spans="1:20" ht="15">
      <c r="A116" s="28" t="s">
        <v>37</v>
      </c>
      <c r="B116" s="28"/>
      <c r="C116" s="29"/>
      <c r="D116" s="29"/>
      <c r="E116" s="29"/>
      <c r="F116" s="29"/>
      <c r="G116" s="29"/>
      <c r="H116" s="26"/>
      <c r="T116" s="3" t="s">
        <v>36</v>
      </c>
    </row>
    <row r="117" spans="1:15" ht="30">
      <c r="A117" s="14">
        <v>31</v>
      </c>
      <c r="B117" s="14">
        <v>122</v>
      </c>
      <c r="C117" s="14" t="s">
        <v>59</v>
      </c>
      <c r="D117" s="15">
        <v>0</v>
      </c>
      <c r="E117" s="16">
        <v>0</v>
      </c>
      <c r="F117" s="16">
        <v>0</v>
      </c>
      <c r="G117" s="17">
        <f>((D117-E117+F117)*(B117))</f>
        <v>0</v>
      </c>
      <c r="H117" s="18"/>
      <c r="I117" s="2">
        <f>((D117*B117))</f>
        <v>0</v>
      </c>
      <c r="J117" s="2">
        <f>((E117*B117))</f>
        <v>0</v>
      </c>
      <c r="K117" s="2">
        <f>((F117*B117))</f>
        <v>0</v>
      </c>
      <c r="O117" s="1" t="s">
        <v>100</v>
      </c>
    </row>
    <row r="118" spans="1:20" ht="60" customHeight="1">
      <c r="A118" s="19" t="s">
        <v>101</v>
      </c>
      <c r="B118" s="19"/>
      <c r="C118" s="19"/>
      <c r="D118" s="19"/>
      <c r="E118" s="19"/>
      <c r="F118" s="19"/>
      <c r="G118" s="19"/>
      <c r="H118" s="19"/>
      <c r="T118" s="3" t="s">
        <v>100</v>
      </c>
    </row>
    <row r="119" spans="1:20" ht="15">
      <c r="A119" s="20" t="s">
        <v>37</v>
      </c>
      <c r="B119" s="20"/>
      <c r="C119" s="21"/>
      <c r="D119" s="21"/>
      <c r="E119" s="21"/>
      <c r="F119" s="21"/>
      <c r="G119" s="21"/>
      <c r="H119" s="18"/>
      <c r="T119" s="3" t="s">
        <v>36</v>
      </c>
    </row>
    <row r="120" spans="1:15" ht="30">
      <c r="A120" s="22">
        <v>32</v>
      </c>
      <c r="B120" s="22">
        <v>87</v>
      </c>
      <c r="C120" s="22" t="s">
        <v>59</v>
      </c>
      <c r="D120" s="23">
        <v>0</v>
      </c>
      <c r="E120" s="24">
        <v>0</v>
      </c>
      <c r="F120" s="24">
        <v>0</v>
      </c>
      <c r="G120" s="25">
        <f>((D120-E120+F120)*(B120))</f>
        <v>0</v>
      </c>
      <c r="H120" s="26"/>
      <c r="I120" s="2">
        <f>((D120*B120))</f>
        <v>0</v>
      </c>
      <c r="J120" s="2">
        <f>((E120*B120))</f>
        <v>0</v>
      </c>
      <c r="K120" s="2">
        <f>((F120*B120))</f>
        <v>0</v>
      </c>
      <c r="O120" s="1" t="s">
        <v>102</v>
      </c>
    </row>
    <row r="121" spans="1:20" ht="60" customHeight="1">
      <c r="A121" s="27" t="s">
        <v>103</v>
      </c>
      <c r="B121" s="27"/>
      <c r="C121" s="27"/>
      <c r="D121" s="27"/>
      <c r="E121" s="27"/>
      <c r="F121" s="27"/>
      <c r="G121" s="27"/>
      <c r="H121" s="27"/>
      <c r="T121" s="3" t="s">
        <v>102</v>
      </c>
    </row>
    <row r="122" spans="1:20" ht="15">
      <c r="A122" s="28" t="s">
        <v>37</v>
      </c>
      <c r="B122" s="28"/>
      <c r="C122" s="29"/>
      <c r="D122" s="29"/>
      <c r="E122" s="29"/>
      <c r="F122" s="29"/>
      <c r="G122" s="29"/>
      <c r="H122" s="26"/>
      <c r="T122" s="3" t="s">
        <v>36</v>
      </c>
    </row>
    <row r="123" spans="1:15" ht="30">
      <c r="A123" s="14">
        <v>33</v>
      </c>
      <c r="B123" s="14">
        <v>175</v>
      </c>
      <c r="C123" s="14" t="s">
        <v>40</v>
      </c>
      <c r="D123" s="15">
        <v>0</v>
      </c>
      <c r="E123" s="16">
        <v>0</v>
      </c>
      <c r="F123" s="16">
        <v>0</v>
      </c>
      <c r="G123" s="17">
        <f>((D123-E123+F123)*(B123))</f>
        <v>0</v>
      </c>
      <c r="H123" s="18"/>
      <c r="I123" s="2">
        <f>((D123*B123))</f>
        <v>0</v>
      </c>
      <c r="J123" s="2">
        <f>((E123*B123))</f>
        <v>0</v>
      </c>
      <c r="K123" s="2">
        <f>((F123*B123))</f>
        <v>0</v>
      </c>
      <c r="O123" s="1" t="s">
        <v>104</v>
      </c>
    </row>
    <row r="124" spans="1:20" ht="12" customHeight="1">
      <c r="A124" s="19" t="s">
        <v>105</v>
      </c>
      <c r="B124" s="19"/>
      <c r="C124" s="19"/>
      <c r="D124" s="19"/>
      <c r="E124" s="19"/>
      <c r="F124" s="19"/>
      <c r="G124" s="19"/>
      <c r="H124" s="19"/>
      <c r="T124" s="3" t="s">
        <v>104</v>
      </c>
    </row>
    <row r="125" spans="1:20" ht="15">
      <c r="A125" s="20" t="s">
        <v>37</v>
      </c>
      <c r="B125" s="20"/>
      <c r="C125" s="21"/>
      <c r="D125" s="21"/>
      <c r="E125" s="21"/>
      <c r="F125" s="21"/>
      <c r="G125" s="21"/>
      <c r="H125" s="18"/>
      <c r="T125" s="3" t="s">
        <v>36</v>
      </c>
    </row>
    <row r="126" spans="1:15" ht="30">
      <c r="A126" s="22">
        <v>34</v>
      </c>
      <c r="B126" s="22">
        <v>8</v>
      </c>
      <c r="C126" s="22" t="s">
        <v>33</v>
      </c>
      <c r="D126" s="23">
        <v>0</v>
      </c>
      <c r="E126" s="24">
        <v>0</v>
      </c>
      <c r="F126" s="24">
        <v>0</v>
      </c>
      <c r="G126" s="25">
        <f>((D126-E126+F126)*(B126))</f>
        <v>0</v>
      </c>
      <c r="H126" s="26"/>
      <c r="I126" s="2">
        <f>((D126*B126))</f>
        <v>0</v>
      </c>
      <c r="J126" s="2">
        <f>((E126*B126))</f>
        <v>0</v>
      </c>
      <c r="K126" s="2">
        <f>((F126*B126))</f>
        <v>0</v>
      </c>
      <c r="O126" s="1" t="s">
        <v>106</v>
      </c>
    </row>
    <row r="127" spans="1:20" ht="36" customHeight="1">
      <c r="A127" s="27" t="s">
        <v>107</v>
      </c>
      <c r="B127" s="27"/>
      <c r="C127" s="27"/>
      <c r="D127" s="27"/>
      <c r="E127" s="27"/>
      <c r="F127" s="27"/>
      <c r="G127" s="27"/>
      <c r="H127" s="27"/>
      <c r="T127" s="3" t="s">
        <v>106</v>
      </c>
    </row>
    <row r="128" spans="1:20" ht="15">
      <c r="A128" s="28" t="s">
        <v>37</v>
      </c>
      <c r="B128" s="28"/>
      <c r="C128" s="29"/>
      <c r="D128" s="29"/>
      <c r="E128" s="29"/>
      <c r="F128" s="29"/>
      <c r="G128" s="29"/>
      <c r="H128" s="26"/>
      <c r="T128" s="3" t="s">
        <v>36</v>
      </c>
    </row>
    <row r="129" spans="1:15" ht="30">
      <c r="A129" s="14">
        <v>35</v>
      </c>
      <c r="B129" s="14">
        <v>7</v>
      </c>
      <c r="C129" s="14" t="s">
        <v>33</v>
      </c>
      <c r="D129" s="15">
        <v>0</v>
      </c>
      <c r="E129" s="16">
        <v>0</v>
      </c>
      <c r="F129" s="16">
        <v>0</v>
      </c>
      <c r="G129" s="17">
        <f>((D129-E129+F129)*(B129))</f>
        <v>0</v>
      </c>
      <c r="H129" s="18"/>
      <c r="I129" s="2">
        <f>((D129*B129))</f>
        <v>0</v>
      </c>
      <c r="J129" s="2">
        <f>((E129*B129))</f>
        <v>0</v>
      </c>
      <c r="K129" s="2">
        <f>((F129*B129))</f>
        <v>0</v>
      </c>
      <c r="O129" s="1" t="s">
        <v>108</v>
      </c>
    </row>
    <row r="130" spans="1:20" ht="24" customHeight="1">
      <c r="A130" s="19" t="s">
        <v>109</v>
      </c>
      <c r="B130" s="19"/>
      <c r="C130" s="19"/>
      <c r="D130" s="19"/>
      <c r="E130" s="19"/>
      <c r="F130" s="19"/>
      <c r="G130" s="19"/>
      <c r="H130" s="19"/>
      <c r="T130" s="3" t="s">
        <v>108</v>
      </c>
    </row>
    <row r="131" spans="1:20" ht="15">
      <c r="A131" s="20" t="s">
        <v>37</v>
      </c>
      <c r="B131" s="20"/>
      <c r="C131" s="21"/>
      <c r="D131" s="21"/>
      <c r="E131" s="21"/>
      <c r="F131" s="21"/>
      <c r="G131" s="21"/>
      <c r="H131" s="18"/>
      <c r="T131" s="3" t="s">
        <v>36</v>
      </c>
    </row>
    <row r="132" spans="1:15" ht="30">
      <c r="A132" s="22">
        <v>36</v>
      </c>
      <c r="B132" s="22">
        <v>50</v>
      </c>
      <c r="C132" s="22" t="s">
        <v>33</v>
      </c>
      <c r="D132" s="23">
        <v>0</v>
      </c>
      <c r="E132" s="24">
        <v>0</v>
      </c>
      <c r="F132" s="24">
        <v>0</v>
      </c>
      <c r="G132" s="25">
        <f>((D132-E132+F132)*(B132))</f>
        <v>0</v>
      </c>
      <c r="H132" s="26"/>
      <c r="I132" s="2">
        <f>((D132*B132))</f>
        <v>0</v>
      </c>
      <c r="J132" s="2">
        <f>((E132*B132))</f>
        <v>0</v>
      </c>
      <c r="K132" s="2">
        <f>((F132*B132))</f>
        <v>0</v>
      </c>
      <c r="O132" s="1" t="s">
        <v>110</v>
      </c>
    </row>
    <row r="133" spans="1:20" ht="60" customHeight="1">
      <c r="A133" s="27" t="s">
        <v>111</v>
      </c>
      <c r="B133" s="27"/>
      <c r="C133" s="27"/>
      <c r="D133" s="27"/>
      <c r="E133" s="27"/>
      <c r="F133" s="27"/>
      <c r="G133" s="27"/>
      <c r="H133" s="27"/>
      <c r="T133" s="3" t="s">
        <v>110</v>
      </c>
    </row>
    <row r="134" spans="1:20" ht="15">
      <c r="A134" s="28" t="s">
        <v>37</v>
      </c>
      <c r="B134" s="28"/>
      <c r="C134" s="29"/>
      <c r="D134" s="29"/>
      <c r="E134" s="29"/>
      <c r="F134" s="29"/>
      <c r="G134" s="29"/>
      <c r="H134" s="26"/>
      <c r="T134" s="3" t="s">
        <v>36</v>
      </c>
    </row>
    <row r="135" spans="1:15" ht="30">
      <c r="A135" s="14">
        <v>37</v>
      </c>
      <c r="B135" s="14">
        <v>500</v>
      </c>
      <c r="C135" s="14" t="s">
        <v>54</v>
      </c>
      <c r="D135" s="15">
        <v>0</v>
      </c>
      <c r="E135" s="16">
        <v>0</v>
      </c>
      <c r="F135" s="16">
        <v>0</v>
      </c>
      <c r="G135" s="17">
        <f>((D135-E135+F135)*(B135))</f>
        <v>0</v>
      </c>
      <c r="H135" s="18"/>
      <c r="I135" s="2">
        <f>((D135*B135))</f>
        <v>0</v>
      </c>
      <c r="J135" s="2">
        <f>((E135*B135))</f>
        <v>0</v>
      </c>
      <c r="K135" s="2">
        <f>((F135*B135))</f>
        <v>0</v>
      </c>
      <c r="O135" s="1" t="s">
        <v>112</v>
      </c>
    </row>
    <row r="136" spans="1:20" ht="36" customHeight="1">
      <c r="A136" s="19" t="s">
        <v>113</v>
      </c>
      <c r="B136" s="19"/>
      <c r="C136" s="19"/>
      <c r="D136" s="19"/>
      <c r="E136" s="19"/>
      <c r="F136" s="19"/>
      <c r="G136" s="19"/>
      <c r="H136" s="19"/>
      <c r="T136" s="3" t="s">
        <v>112</v>
      </c>
    </row>
    <row r="137" spans="1:20" ht="15">
      <c r="A137" s="20" t="s">
        <v>37</v>
      </c>
      <c r="B137" s="20"/>
      <c r="C137" s="21"/>
      <c r="D137" s="21"/>
      <c r="E137" s="21"/>
      <c r="F137" s="21"/>
      <c r="G137" s="21"/>
      <c r="H137" s="18"/>
      <c r="T137" s="3" t="s">
        <v>36</v>
      </c>
    </row>
    <row r="138" spans="1:15" ht="30">
      <c r="A138" s="22">
        <v>38</v>
      </c>
      <c r="B138" s="22">
        <v>60</v>
      </c>
      <c r="C138" s="22" t="s">
        <v>40</v>
      </c>
      <c r="D138" s="23">
        <v>0</v>
      </c>
      <c r="E138" s="24">
        <v>0</v>
      </c>
      <c r="F138" s="24">
        <v>0</v>
      </c>
      <c r="G138" s="25">
        <f>((D138-E138+F138)*(B138))</f>
        <v>0</v>
      </c>
      <c r="H138" s="26"/>
      <c r="I138" s="2">
        <f>((D138*B138))</f>
        <v>0</v>
      </c>
      <c r="J138" s="2">
        <f>((E138*B138))</f>
        <v>0</v>
      </c>
      <c r="K138" s="2">
        <f>((F138*B138))</f>
        <v>0</v>
      </c>
      <c r="O138" s="1" t="s">
        <v>114</v>
      </c>
    </row>
    <row r="139" spans="1:20" ht="24" customHeight="1">
      <c r="A139" s="27" t="s">
        <v>115</v>
      </c>
      <c r="B139" s="27"/>
      <c r="C139" s="27"/>
      <c r="D139" s="27"/>
      <c r="E139" s="27"/>
      <c r="F139" s="27"/>
      <c r="G139" s="27"/>
      <c r="H139" s="27"/>
      <c r="T139" s="3" t="s">
        <v>114</v>
      </c>
    </row>
    <row r="140" spans="1:20" ht="15">
      <c r="A140" s="28" t="s">
        <v>37</v>
      </c>
      <c r="B140" s="28"/>
      <c r="C140" s="29"/>
      <c r="D140" s="29"/>
      <c r="E140" s="29"/>
      <c r="F140" s="29"/>
      <c r="G140" s="29"/>
      <c r="H140" s="26"/>
      <c r="T140" s="3" t="s">
        <v>36</v>
      </c>
    </row>
    <row r="141" spans="1:15" ht="30">
      <c r="A141" s="14">
        <v>39</v>
      </c>
      <c r="B141" s="14">
        <v>50</v>
      </c>
      <c r="C141" s="14" t="s">
        <v>33</v>
      </c>
      <c r="D141" s="15">
        <v>0</v>
      </c>
      <c r="E141" s="16">
        <v>0</v>
      </c>
      <c r="F141" s="16">
        <v>0</v>
      </c>
      <c r="G141" s="17">
        <f>((D141-E141+F141)*(B141))</f>
        <v>0</v>
      </c>
      <c r="H141" s="18"/>
      <c r="I141" s="2">
        <f>((D141*B141))</f>
        <v>0</v>
      </c>
      <c r="J141" s="2">
        <f>((E141*B141))</f>
        <v>0</v>
      </c>
      <c r="K141" s="2">
        <f>((F141*B141))</f>
        <v>0</v>
      </c>
      <c r="O141" s="1" t="s">
        <v>116</v>
      </c>
    </row>
    <row r="142" spans="1:20" ht="24" customHeight="1">
      <c r="A142" s="19" t="s">
        <v>117</v>
      </c>
      <c r="B142" s="19"/>
      <c r="C142" s="19"/>
      <c r="D142" s="19"/>
      <c r="E142" s="19"/>
      <c r="F142" s="19"/>
      <c r="G142" s="19"/>
      <c r="H142" s="19"/>
      <c r="T142" s="3" t="s">
        <v>116</v>
      </c>
    </row>
    <row r="143" spans="1:20" ht="15">
      <c r="A143" s="20" t="s">
        <v>37</v>
      </c>
      <c r="B143" s="20"/>
      <c r="C143" s="21"/>
      <c r="D143" s="21"/>
      <c r="E143" s="21"/>
      <c r="F143" s="21"/>
      <c r="G143" s="21"/>
      <c r="H143" s="18"/>
      <c r="T143" s="3" t="s">
        <v>36</v>
      </c>
    </row>
    <row r="144" spans="1:15" ht="30">
      <c r="A144" s="22">
        <v>40</v>
      </c>
      <c r="B144" s="22">
        <v>8</v>
      </c>
      <c r="C144" s="22" t="s">
        <v>33</v>
      </c>
      <c r="D144" s="23">
        <v>0</v>
      </c>
      <c r="E144" s="24">
        <v>0</v>
      </c>
      <c r="F144" s="24">
        <v>0</v>
      </c>
      <c r="G144" s="25">
        <f>((D144-E144+F144)*(B144))</f>
        <v>0</v>
      </c>
      <c r="H144" s="26"/>
      <c r="I144" s="2">
        <f>((D144*B144))</f>
        <v>0</v>
      </c>
      <c r="J144" s="2">
        <f>((E144*B144))</f>
        <v>0</v>
      </c>
      <c r="K144" s="2">
        <f>((F144*B144))</f>
        <v>0</v>
      </c>
      <c r="O144" s="1" t="s">
        <v>118</v>
      </c>
    </row>
    <row r="145" spans="1:20" ht="15">
      <c r="A145" s="27" t="s">
        <v>119</v>
      </c>
      <c r="B145" s="27"/>
      <c r="C145" s="27"/>
      <c r="D145" s="27"/>
      <c r="E145" s="27"/>
      <c r="F145" s="27"/>
      <c r="G145" s="27"/>
      <c r="H145" s="27"/>
      <c r="T145" s="3" t="s">
        <v>118</v>
      </c>
    </row>
    <row r="146" spans="1:20" ht="15">
      <c r="A146" s="28" t="s">
        <v>37</v>
      </c>
      <c r="B146" s="28"/>
      <c r="C146" s="29"/>
      <c r="D146" s="29"/>
      <c r="E146" s="29"/>
      <c r="F146" s="29"/>
      <c r="G146" s="29"/>
      <c r="H146" s="26"/>
      <c r="T146" s="3" t="s">
        <v>36</v>
      </c>
    </row>
    <row r="147" spans="1:8" ht="15">
      <c r="A147" s="30" t="s">
        <v>120</v>
      </c>
      <c r="B147" s="7"/>
      <c r="C147" s="7"/>
      <c r="D147" s="7"/>
      <c r="E147" s="7"/>
      <c r="F147" s="7"/>
      <c r="G147" s="7"/>
      <c r="H147" s="7"/>
    </row>
    <row r="148" spans="1:8" ht="15">
      <c r="A148" s="9"/>
      <c r="B148" s="9"/>
      <c r="C148" s="9"/>
      <c r="D148" s="9"/>
      <c r="E148" s="9"/>
      <c r="F148" s="9"/>
      <c r="G148" s="9"/>
      <c r="H148" s="9"/>
    </row>
    <row r="149" spans="1:8" ht="15">
      <c r="A149" s="9"/>
      <c r="B149" s="9"/>
      <c r="C149" s="9"/>
      <c r="D149" s="9"/>
      <c r="E149" s="9"/>
      <c r="F149" s="9"/>
      <c r="G149" s="9"/>
      <c r="H149" s="9"/>
    </row>
    <row r="150" spans="1:8" ht="15">
      <c r="A150" s="9"/>
      <c r="B150" s="9"/>
      <c r="C150" s="9"/>
      <c r="D150" s="9"/>
      <c r="E150" s="9"/>
      <c r="F150" s="9"/>
      <c r="G150" s="9"/>
      <c r="H150" s="9"/>
    </row>
    <row r="151" spans="1:9" ht="15">
      <c r="A151" s="31" t="s">
        <v>121</v>
      </c>
      <c r="B151" s="31"/>
      <c r="C151" s="32"/>
      <c r="D151" s="32"/>
      <c r="E151" s="31" t="s">
        <v>122</v>
      </c>
      <c r="F151" s="31"/>
      <c r="G151" s="33">
        <f>((I151))</f>
        <v>0</v>
      </c>
      <c r="H151" s="33"/>
      <c r="I151" s="4">
        <f>(SUM(I27:I146))</f>
        <v>0</v>
      </c>
    </row>
    <row r="152" spans="1:8" ht="15">
      <c r="A152" s="7"/>
      <c r="B152" s="7"/>
      <c r="C152" s="7"/>
      <c r="D152" s="7"/>
      <c r="E152" s="7"/>
      <c r="F152" s="7"/>
      <c r="G152" s="7"/>
      <c r="H152" s="7"/>
    </row>
    <row r="153" spans="1:10" ht="15">
      <c r="A153" s="31" t="s">
        <v>123</v>
      </c>
      <c r="B153" s="31"/>
      <c r="C153" s="32"/>
      <c r="D153" s="32"/>
      <c r="E153" s="31" t="s">
        <v>124</v>
      </c>
      <c r="F153" s="31"/>
      <c r="G153" s="34">
        <f>((J153))</f>
        <v>0</v>
      </c>
      <c r="H153" s="34"/>
      <c r="J153" s="2">
        <f>(SUM(J27:J146))</f>
        <v>0</v>
      </c>
    </row>
    <row r="154" spans="1:8" ht="15">
      <c r="A154" s="7"/>
      <c r="B154" s="7"/>
      <c r="C154" s="7"/>
      <c r="D154" s="7"/>
      <c r="E154" s="7"/>
      <c r="F154" s="7"/>
      <c r="G154" s="7"/>
      <c r="H154" s="7"/>
    </row>
    <row r="155" spans="1:11" ht="15">
      <c r="A155" s="31" t="s">
        <v>125</v>
      </c>
      <c r="B155" s="31"/>
      <c r="C155" s="32"/>
      <c r="D155" s="32"/>
      <c r="E155" s="31" t="s">
        <v>126</v>
      </c>
      <c r="F155" s="31"/>
      <c r="G155" s="35">
        <f>((K155))</f>
        <v>0</v>
      </c>
      <c r="H155" s="35"/>
      <c r="K155" s="2">
        <f>(SUM(K27:K146))</f>
        <v>0</v>
      </c>
    </row>
    <row r="156" spans="1:8" ht="15">
      <c r="A156" s="7"/>
      <c r="B156" s="7"/>
      <c r="C156" s="7"/>
      <c r="D156" s="7"/>
      <c r="E156" s="7"/>
      <c r="F156" s="7"/>
      <c r="G156" s="7"/>
      <c r="H156" s="7"/>
    </row>
    <row r="157" spans="1:8" ht="15">
      <c r="A157" s="31" t="s">
        <v>127</v>
      </c>
      <c r="B157" s="31"/>
      <c r="C157" s="32"/>
      <c r="D157" s="32"/>
      <c r="E157" s="31" t="s">
        <v>128</v>
      </c>
      <c r="F157" s="31"/>
      <c r="G157" s="33">
        <f>(G151-G153+G155)</f>
        <v>0</v>
      </c>
      <c r="H157" s="33"/>
    </row>
    <row r="158" spans="1:8" ht="15">
      <c r="A158" s="7"/>
      <c r="B158" s="7"/>
      <c r="C158" s="7"/>
      <c r="D158" s="7"/>
      <c r="E158" s="7"/>
      <c r="F158" s="7"/>
      <c r="G158" s="7"/>
      <c r="H158" s="7"/>
    </row>
    <row r="159" spans="1:8" ht="15">
      <c r="A159" s="7"/>
      <c r="B159" s="7"/>
      <c r="C159" s="7"/>
      <c r="D159" s="7"/>
      <c r="E159" s="7"/>
      <c r="F159" s="36" t="s">
        <v>129</v>
      </c>
      <c r="G159" s="7"/>
      <c r="H159" s="7"/>
    </row>
    <row r="160" spans="1:8" ht="15">
      <c r="A160" s="7"/>
      <c r="B160" s="36" t="s">
        <v>130</v>
      </c>
      <c r="C160" s="7"/>
      <c r="D160" s="7"/>
      <c r="E160" s="7"/>
      <c r="F160" s="7"/>
      <c r="G160" s="7"/>
      <c r="H160" s="7"/>
    </row>
    <row r="161" spans="1:8" ht="15">
      <c r="A161" s="7"/>
      <c r="B161" s="7"/>
      <c r="C161" s="7"/>
      <c r="D161" s="7"/>
      <c r="E161" s="7"/>
      <c r="F161" s="7"/>
      <c r="G161" s="7"/>
      <c r="H161" s="7"/>
    </row>
    <row r="162" spans="1:8" ht="15">
      <c r="A162" s="7"/>
      <c r="B162" s="37" t="s">
        <v>131</v>
      </c>
      <c r="C162" s="7"/>
      <c r="D162" s="7"/>
      <c r="E162" s="7"/>
      <c r="F162" s="7"/>
      <c r="G162" s="7"/>
      <c r="H162" s="7"/>
    </row>
    <row r="163" spans="1:8" ht="15">
      <c r="A163" s="7"/>
      <c r="B163" s="7"/>
      <c r="C163" s="7"/>
      <c r="D163" s="7"/>
      <c r="E163" s="7"/>
      <c r="F163" s="7"/>
      <c r="G163" s="7"/>
      <c r="H163" s="7"/>
    </row>
    <row r="164" spans="1:8" ht="15">
      <c r="A164" s="7"/>
      <c r="B164" s="7"/>
      <c r="C164" s="7"/>
      <c r="D164" s="7"/>
      <c r="E164" s="7"/>
      <c r="F164" s="7"/>
      <c r="G164" s="7"/>
      <c r="H164" s="7"/>
    </row>
    <row r="165" spans="1:8" ht="15">
      <c r="A165" s="7"/>
      <c r="B165" s="7"/>
      <c r="C165" s="7"/>
      <c r="D165" s="7"/>
      <c r="E165" s="7"/>
      <c r="F165" s="7"/>
      <c r="G165" s="7"/>
      <c r="H165" s="7"/>
    </row>
    <row r="166" spans="1:8" ht="15">
      <c r="A166" s="7"/>
      <c r="B166" s="7" t="s">
        <v>132</v>
      </c>
      <c r="C166" s="7"/>
      <c r="D166" s="7"/>
      <c r="E166" s="7"/>
      <c r="F166" s="7"/>
      <c r="G166" s="7"/>
      <c r="H166" s="7"/>
    </row>
    <row r="167" spans="1:8" ht="15">
      <c r="A167" s="7"/>
      <c r="B167" s="7"/>
      <c r="C167" s="7"/>
      <c r="D167" s="7"/>
      <c r="E167" s="7"/>
      <c r="F167" s="7"/>
      <c r="G167" s="7"/>
      <c r="H167" s="7"/>
    </row>
    <row r="168" spans="1:8" ht="15">
      <c r="A168" s="7"/>
      <c r="B168" s="7" t="s">
        <v>133</v>
      </c>
      <c r="C168" s="7"/>
      <c r="D168" s="7"/>
      <c r="E168" s="7"/>
      <c r="F168" s="7"/>
      <c r="G168" s="7"/>
      <c r="H168" s="7"/>
    </row>
    <row r="169" spans="1:8" ht="15">
      <c r="A169" s="7"/>
      <c r="B169" s="7"/>
      <c r="C169" s="7"/>
      <c r="D169" s="7"/>
      <c r="E169" s="7"/>
      <c r="F169" s="7"/>
      <c r="G169" s="7"/>
      <c r="H169" s="7"/>
    </row>
    <row r="170" spans="1:8" ht="15">
      <c r="A170" s="7"/>
      <c r="B170" s="7" t="s">
        <v>134</v>
      </c>
      <c r="C170" s="7"/>
      <c r="D170" s="7"/>
      <c r="E170" s="7"/>
      <c r="F170" s="7"/>
      <c r="G170" s="7"/>
      <c r="H170" s="7"/>
    </row>
  </sheetData>
  <sheetProtection password="A65A" sheet="1" objects="1" scenarios="1"/>
  <mergeCells count="160">
    <mergeCell ref="A157:B157"/>
    <mergeCell ref="C157:D157"/>
    <mergeCell ref="E157:F157"/>
    <mergeCell ref="G157:H157"/>
    <mergeCell ref="A153:B153"/>
    <mergeCell ref="C153:D153"/>
    <mergeCell ref="E153:F153"/>
    <mergeCell ref="G153:H153"/>
    <mergeCell ref="A155:B155"/>
    <mergeCell ref="C155:D155"/>
    <mergeCell ref="E155:F155"/>
    <mergeCell ref="G155:H155"/>
    <mergeCell ref="A145:H145"/>
    <mergeCell ref="A146:B146"/>
    <mergeCell ref="C146:G146"/>
    <mergeCell ref="A148:H150"/>
    <mergeCell ref="A151:B151"/>
    <mergeCell ref="C151:D151"/>
    <mergeCell ref="E151:F151"/>
    <mergeCell ref="G151:H151"/>
    <mergeCell ref="A139:H139"/>
    <mergeCell ref="A140:B140"/>
    <mergeCell ref="C140:G140"/>
    <mergeCell ref="A142:H142"/>
    <mergeCell ref="A143:B143"/>
    <mergeCell ref="C143:G143"/>
    <mergeCell ref="A133:H133"/>
    <mergeCell ref="A134:B134"/>
    <mergeCell ref="C134:G134"/>
    <mergeCell ref="A136:H136"/>
    <mergeCell ref="A137:B137"/>
    <mergeCell ref="C137:G137"/>
    <mergeCell ref="A127:H127"/>
    <mergeCell ref="A128:B128"/>
    <mergeCell ref="C128:G128"/>
    <mergeCell ref="A130:H130"/>
    <mergeCell ref="A131:B131"/>
    <mergeCell ref="C131:G131"/>
    <mergeCell ref="A121:H121"/>
    <mergeCell ref="A122:B122"/>
    <mergeCell ref="C122:G122"/>
    <mergeCell ref="A124:H124"/>
    <mergeCell ref="A125:B125"/>
    <mergeCell ref="C125:G125"/>
    <mergeCell ref="A115:H115"/>
    <mergeCell ref="A116:B116"/>
    <mergeCell ref="C116:G116"/>
    <mergeCell ref="A118:H118"/>
    <mergeCell ref="A119:B119"/>
    <mergeCell ref="C119:G119"/>
    <mergeCell ref="A109:H109"/>
    <mergeCell ref="A110:B110"/>
    <mergeCell ref="C110:G110"/>
    <mergeCell ref="A112:H112"/>
    <mergeCell ref="A113:B113"/>
    <mergeCell ref="C113:G113"/>
    <mergeCell ref="A103:H103"/>
    <mergeCell ref="A104:B104"/>
    <mergeCell ref="C104:G104"/>
    <mergeCell ref="A106:H106"/>
    <mergeCell ref="A107:B107"/>
    <mergeCell ref="C107:G107"/>
    <mergeCell ref="A97:H97"/>
    <mergeCell ref="A98:B98"/>
    <mergeCell ref="C98:G98"/>
    <mergeCell ref="A100:H100"/>
    <mergeCell ref="A101:B101"/>
    <mergeCell ref="C101:G101"/>
    <mergeCell ref="A91:H91"/>
    <mergeCell ref="A92:B92"/>
    <mergeCell ref="C92:G92"/>
    <mergeCell ref="A94:H94"/>
    <mergeCell ref="A95:B95"/>
    <mergeCell ref="C95:G95"/>
    <mergeCell ref="A85:H85"/>
    <mergeCell ref="A86:B86"/>
    <mergeCell ref="C86:G86"/>
    <mergeCell ref="A88:H88"/>
    <mergeCell ref="A89:B89"/>
    <mergeCell ref="C89:G89"/>
    <mergeCell ref="A79:H79"/>
    <mergeCell ref="A80:B80"/>
    <mergeCell ref="C80:G80"/>
    <mergeCell ref="A82:H82"/>
    <mergeCell ref="A83:B83"/>
    <mergeCell ref="C83:G83"/>
    <mergeCell ref="A73:H73"/>
    <mergeCell ref="A74:B74"/>
    <mergeCell ref="C74:G74"/>
    <mergeCell ref="A76:H76"/>
    <mergeCell ref="A77:B77"/>
    <mergeCell ref="C77:G77"/>
    <mergeCell ref="A67:H67"/>
    <mergeCell ref="A68:B68"/>
    <mergeCell ref="C68:G68"/>
    <mergeCell ref="A70:H70"/>
    <mergeCell ref="A71:B71"/>
    <mergeCell ref="C71:G71"/>
    <mergeCell ref="A61:H61"/>
    <mergeCell ref="A62:B62"/>
    <mergeCell ref="C62:G62"/>
    <mergeCell ref="A64:H64"/>
    <mergeCell ref="A65:B65"/>
    <mergeCell ref="C65:G65"/>
    <mergeCell ref="A55:H55"/>
    <mergeCell ref="A56:B56"/>
    <mergeCell ref="C56:G56"/>
    <mergeCell ref="A58:H58"/>
    <mergeCell ref="A59:B59"/>
    <mergeCell ref="C59:G59"/>
    <mergeCell ref="A49:H49"/>
    <mergeCell ref="A50:B50"/>
    <mergeCell ref="C50:G50"/>
    <mergeCell ref="A52:H52"/>
    <mergeCell ref="A53:B53"/>
    <mergeCell ref="C53:G53"/>
    <mergeCell ref="A43:H43"/>
    <mergeCell ref="A44:B44"/>
    <mergeCell ref="C44:G44"/>
    <mergeCell ref="A46:H46"/>
    <mergeCell ref="A47:B47"/>
    <mergeCell ref="C47:G47"/>
    <mergeCell ref="A37:H37"/>
    <mergeCell ref="A38:B38"/>
    <mergeCell ref="C38:G38"/>
    <mergeCell ref="A40:H40"/>
    <mergeCell ref="A41:B41"/>
    <mergeCell ref="C41:G41"/>
    <mergeCell ref="A31:H31"/>
    <mergeCell ref="A32:B32"/>
    <mergeCell ref="C32:G32"/>
    <mergeCell ref="A34:H34"/>
    <mergeCell ref="A35:B35"/>
    <mergeCell ref="C35:G35"/>
    <mergeCell ref="A19:H19"/>
    <mergeCell ref="A21:H21"/>
    <mergeCell ref="A23:H23"/>
    <mergeCell ref="A24:H24"/>
    <mergeCell ref="A28:H28"/>
    <mergeCell ref="A29:B29"/>
    <mergeCell ref="C29:G29"/>
    <mergeCell ref="B15:D15"/>
    <mergeCell ref="F15:H15"/>
    <mergeCell ref="B16:D16"/>
    <mergeCell ref="F16:H16"/>
    <mergeCell ref="B17:D17"/>
    <mergeCell ref="F17:H17"/>
    <mergeCell ref="A10:H10"/>
    <mergeCell ref="A11:H11"/>
    <mergeCell ref="B12:H12"/>
    <mergeCell ref="B13:D13"/>
    <mergeCell ref="F13:H13"/>
    <mergeCell ref="B14:D14"/>
    <mergeCell ref="F14:H14"/>
    <mergeCell ref="A1:G1"/>
    <mergeCell ref="A2:H2"/>
    <mergeCell ref="A3:H3"/>
    <mergeCell ref="A4:H4"/>
    <mergeCell ref="A8:F8"/>
    <mergeCell ref="A9:G9"/>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mkazuo</dc:creator>
  <cp:keywords/>
  <dc:description/>
  <cp:lastModifiedBy>mkazuo</cp:lastModifiedBy>
  <dcterms:created xsi:type="dcterms:W3CDTF">2017-05-12T14:31:05Z</dcterms:created>
  <dcterms:modified xsi:type="dcterms:W3CDTF">2017-05-12T14:31:08Z</dcterms:modified>
  <cp:category/>
  <cp:version/>
  <cp:contentType/>
  <cp:contentStatus/>
</cp:coreProperties>
</file>